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422\AppData\Local\Microsoft\Windows\Temporary Internet Files\Content.Outlook\D01UIV70\"/>
    </mc:Choice>
  </mc:AlternateContent>
  <bookViews>
    <workbookView xWindow="0" yWindow="0" windowWidth="28440" windowHeight="11970"/>
  </bookViews>
  <sheets>
    <sheet name="Travel Stats 2019" sheetId="1" r:id="rId1"/>
  </sheets>
  <definedNames>
    <definedName name="owssvr" localSheetId="0" hidden="1">'Travel Stats 2019'!$A$1:$O$279</definedName>
  </definedNames>
  <calcPr calcId="162913"/>
</workbook>
</file>

<file path=xl/calcChain.xml><?xml version="1.0" encoding="utf-8"?>
<calcChain xmlns="http://schemas.openxmlformats.org/spreadsheetml/2006/main">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5" i="1"/>
  <c r="N276" i="1"/>
  <c r="N277" i="1"/>
  <c r="N278" i="1"/>
  <c r="N279" i="1"/>
  <c r="N274" i="1"/>
</calcChain>
</file>

<file path=xl/connections.xml><?xml version="1.0" encoding="utf-8"?>
<connections xmlns="http://schemas.openxmlformats.org/spreadsheetml/2006/main">
  <connection id="1" odcFile="C:\Users\50422\AppData\Local\Microsoft\Windows\Temporary Internet Files\IE\6ZP92EZF\owssvr.iqy" keepAlive="1" name="owssvr" type="5" refreshedVersion="6" minRefreshableVersion="3" saveData="1">
    <dbPr connection="Provider=Microsoft.Office.List.OLEDB.2.0;Data Source=&quot;&quot;;ApplicationName=Excel;Version=12.0.0.0" command="&lt;LIST&gt;&lt;VIEWGUID&gt;{AFA98250-8076-4B85-9003-D21D80B82577}&lt;/VIEWGUID&gt;&lt;LISTNAME&gt;{4D77050E-40BC-46FB-AA89-747929C84B0A}&lt;/LISTNAME&gt;&lt;LISTWEB&gt;http://vm-dubapps2:82/TRS/_vti_bin&lt;/LISTWEB&gt;&lt;LISTSUBWEB&gt;&lt;/LISTSUBWEB&gt;&lt;ROOTFOLDER&gt;/TRS/Lists/Travel Request&lt;/ROOTFOLDER&gt;&lt;/LIST&gt;" commandType="5"/>
  </connection>
</connections>
</file>

<file path=xl/sharedStrings.xml><?xml version="1.0" encoding="utf-8"?>
<sst xmlns="http://schemas.openxmlformats.org/spreadsheetml/2006/main" count="1435" uniqueCount="680">
  <si>
    <t>Name</t>
  </si>
  <si>
    <t>Department</t>
  </si>
  <si>
    <t>Job Title</t>
  </si>
  <si>
    <t>Destination</t>
  </si>
  <si>
    <t>Departure Date</t>
  </si>
  <si>
    <t>Return Date</t>
  </si>
  <si>
    <t>Purpose/Relevance of Journey</t>
  </si>
  <si>
    <t>Actual Cost Total</t>
  </si>
  <si>
    <t>Transport Total</t>
  </si>
  <si>
    <t>Accommodation Total</t>
  </si>
  <si>
    <t>Subsistence Total</t>
  </si>
  <si>
    <t>Fee Total</t>
  </si>
  <si>
    <t>Incidentals Total</t>
  </si>
  <si>
    <t>Car Rental Total</t>
  </si>
  <si>
    <t>Niall Bolger</t>
  </si>
  <si>
    <t>Environment &amp; Transportation Department</t>
  </si>
  <si>
    <t>Executive ITS Officer</t>
  </si>
  <si>
    <t xml:space="preserve">Brussels, Leuven, Belgium </t>
  </si>
  <si>
    <t>SUMP Learning programme workshop 1</t>
  </si>
  <si>
    <t>Bruce Phillips</t>
  </si>
  <si>
    <t>Housing &amp; Community Services</t>
  </si>
  <si>
    <t>Executive Manager</t>
  </si>
  <si>
    <t>Barcelona, Spain</t>
  </si>
  <si>
    <t>TEFCE (Towards a European Framework for Community Engagement in Higher Education) Project Consortium Meeting - 3 day conference</t>
  </si>
  <si>
    <t>Aaron O'Connor</t>
  </si>
  <si>
    <t>Luxembourgh</t>
  </si>
  <si>
    <t>Attend Vavel final project review meeting at the EU Commission as DCC partner</t>
  </si>
  <si>
    <t>Adrian Conway</t>
  </si>
  <si>
    <t>Executive Manager (Engineering)</t>
  </si>
  <si>
    <t>Helsinki, Finland</t>
  </si>
  <si>
    <t>Eureau Conference</t>
  </si>
  <si>
    <t>Oona kenny</t>
  </si>
  <si>
    <t>Clerical Officer</t>
  </si>
  <si>
    <t>Cardif, Wales, UK</t>
  </si>
  <si>
    <t xml:space="preserve">invited by the School of Geography and Planning in Cardiff University to make a presentation </t>
  </si>
  <si>
    <t>Martin Grehan</t>
  </si>
  <si>
    <t>Senior Staff Officer</t>
  </si>
  <si>
    <t>Donncha O Dulaing</t>
  </si>
  <si>
    <t>Culture, Recreation &amp; Economic Services</t>
  </si>
  <si>
    <t>Senior Executive Officer</t>
  </si>
  <si>
    <t>Fly into Edinburgh fly out of Newcastle</t>
  </si>
  <si>
    <t>visit three recently opened visitor centres, in Edinbugh, Northumberland and Newcastle for design development of UNESCO Dublin Bay Discovery Centre</t>
  </si>
  <si>
    <t>Leslie Moore</t>
  </si>
  <si>
    <t>City Parks Superintendent</t>
  </si>
  <si>
    <t>Fly into Edinburgh Depart Newcastle</t>
  </si>
  <si>
    <t>Anne Helferty</t>
  </si>
  <si>
    <t>Chief Housing Welfare Officer</t>
  </si>
  <si>
    <t>Milan, Italy</t>
  </si>
  <si>
    <t>Attend annual conference and AGM (DCC is a member of ESN)</t>
  </si>
  <si>
    <t>Barbara Dawson</t>
  </si>
  <si>
    <t>Director-Hugh Lane Gallery</t>
  </si>
  <si>
    <t>Manama, Bahrain</t>
  </si>
  <si>
    <t xml:space="preserve">Invitation to join a panel and present at the 2nd Annual UNFOLD Art XChange Conference in Bahrain </t>
  </si>
  <si>
    <t>Don Daly</t>
  </si>
  <si>
    <t>Centre Manager</t>
  </si>
  <si>
    <t>London, UK</t>
  </si>
  <si>
    <t>Attend Euro 2020 Airport Workshop</t>
  </si>
  <si>
    <t>Chris Garde</t>
  </si>
  <si>
    <t>Chief Executive's Department</t>
  </si>
  <si>
    <t>Administrative Officer</t>
  </si>
  <si>
    <t xml:space="preserve">Las Vegas, USA, </t>
  </si>
  <si>
    <t>Harvard 2019 Smart Cities Innovation Accelerator.
"Mobility and Safety in City Innovation"</t>
  </si>
  <si>
    <t>Philip Roe</t>
  </si>
  <si>
    <t>Staff Officer</t>
  </si>
  <si>
    <t>Manchester,UK</t>
  </si>
  <si>
    <t>Collecting loan from Manchester Art Gallery</t>
  </si>
  <si>
    <t>Mary Conway</t>
  </si>
  <si>
    <t>Planning &amp; Property Development Department</t>
  </si>
  <si>
    <t>DCPO - Head of Development Management</t>
  </si>
  <si>
    <t xml:space="preserve">London, UK </t>
  </si>
  <si>
    <t>Site visit of Bus Shelters in situ.</t>
  </si>
  <si>
    <t>Joanne Martin</t>
  </si>
  <si>
    <t xml:space="preserve">The Hague, Netherlands </t>
  </si>
  <si>
    <t>BE-GOOD project meeting</t>
  </si>
  <si>
    <t>Derek Kelly</t>
  </si>
  <si>
    <t>Site visit with White Water Design Team to Lee Valley White Water Rafting facility</t>
  </si>
  <si>
    <t>Martin Fitzpatrick</t>
  </si>
  <si>
    <t>Senior Executive Engineer</t>
  </si>
  <si>
    <t>Daithi Downey</t>
  </si>
  <si>
    <t>Brussels, Belgium</t>
  </si>
  <si>
    <t>Attendance &amp; participation at European Parliament for event on 'Sharing Economy and Housing Affordability'</t>
  </si>
  <si>
    <t>Síle McNulty Goodwin</t>
  </si>
  <si>
    <t>Education Officer</t>
  </si>
  <si>
    <t>Amsterdam, Netherlands</t>
  </si>
  <si>
    <t>Erasmus+ Visual Thinking Strategy Coaching Training</t>
  </si>
  <si>
    <t>Richard Shakespeare</t>
  </si>
  <si>
    <t>Assistant Chief Executive</t>
  </si>
  <si>
    <t>Glasgow, UK</t>
  </si>
  <si>
    <t>Meeting with Glasgow City Counci</t>
  </si>
  <si>
    <t>Owen Keegan</t>
  </si>
  <si>
    <t>Chief Executive</t>
  </si>
  <si>
    <t xml:space="preserve">Meeting with Glasgow City Council </t>
  </si>
  <si>
    <t xml:space="preserve">Anthony Connaghan </t>
  </si>
  <si>
    <t>Councillor</t>
  </si>
  <si>
    <t>Meeting with Glasgow City Councl</t>
  </si>
  <si>
    <t>David O'Donovan</t>
  </si>
  <si>
    <t>Orlando, Florida, USA</t>
  </si>
  <si>
    <t xml:space="preserve">Invited to speak and present at Florida Parks &amp; Recreation Conference after twinning a project with Cherry Orchard and Orlando in mid 2018. </t>
  </si>
  <si>
    <t>New York, U.S.A.</t>
  </si>
  <si>
    <t>To organise an Andy Warhol exhibition for the gallery to celebrate the reopening of the gallery after the refurbishment.</t>
  </si>
  <si>
    <t>Michael Dempsey</t>
  </si>
  <si>
    <t>New York City, NY, USA</t>
  </si>
  <si>
    <t xml:space="preserve">To organise an Andy Warhol exhibition for the gallery to celebrate the reopening of the gallery after the refurbishment. </t>
  </si>
  <si>
    <t>Madrid, Spain</t>
  </si>
  <si>
    <t>INTERNATIONAL EXHIBITIONS ORGANIZERS ANNUAL CONFERENCE 2019</t>
  </si>
  <si>
    <t>Audrey OHara</t>
  </si>
  <si>
    <t>Law Department</t>
  </si>
  <si>
    <t>Senior Solicitor</t>
  </si>
  <si>
    <t>Data Protection training in order to achieve IAPP certification</t>
  </si>
  <si>
    <t>Fiona Ann Martin</t>
  </si>
  <si>
    <t>Finance Department</t>
  </si>
  <si>
    <t>Manchester, UK</t>
  </si>
  <si>
    <t>To attend Capita user Group in Manchester</t>
  </si>
  <si>
    <t>Alison Mary Lyons</t>
  </si>
  <si>
    <t>Divisional Librarian</t>
  </si>
  <si>
    <t xml:space="preserve">Visit to the irish embassy in London by invitation of Books Ireland </t>
  </si>
  <si>
    <t>Brendan Teeling</t>
  </si>
  <si>
    <t>Deputy City Librarian</t>
  </si>
  <si>
    <t>Eoin McCaffrey</t>
  </si>
  <si>
    <t>Follow on from my EU Mission to Croatia in November 2018 to carry out an Evaluation of Croatia in relation to Environmental Crime. My trip to Brussels in February 2019 is to finalise a Draft Report of our Evaluation with the evaluation team.</t>
  </si>
  <si>
    <t xml:space="preserve">Copenhagen, Denmark </t>
  </si>
  <si>
    <t>The purpose is to visit the Kristianstad Biosphere Visitor Centre in Sweden.</t>
  </si>
  <si>
    <t>Collette Egan</t>
  </si>
  <si>
    <t>Corporate Services Department</t>
  </si>
  <si>
    <t>Manchester, United Kingdom</t>
  </si>
  <si>
    <t>To attend Capita user group in Manchester</t>
  </si>
  <si>
    <t>Copenhagen, Denmark</t>
  </si>
  <si>
    <t>The purpose is to visit the Kristianstad Biosphere Visitor Centre in Sweden</t>
  </si>
  <si>
    <t>Charles Duggan</t>
  </si>
  <si>
    <t>Heritage Officer</t>
  </si>
  <si>
    <t>Istanbul, Turkey</t>
  </si>
  <si>
    <t>Presentation at a conference Hrant Dink Foundation</t>
  </si>
  <si>
    <t>Adrian O'Grady</t>
  </si>
  <si>
    <t>Station Officer</t>
  </si>
  <si>
    <t>Maryland, Baltimore, USA</t>
  </si>
  <si>
    <t>To take part in International Critical Incident Stress Foundation 15th World Congress.</t>
  </si>
  <si>
    <t>Brian Doyle</t>
  </si>
  <si>
    <t>Fire Fighter</t>
  </si>
  <si>
    <t>To take part in International Critical Incident Stress Foundation 15th World Congress</t>
  </si>
  <si>
    <t>Mary Mac Sweeney</t>
  </si>
  <si>
    <t>To attend the Innovation District Visit in London being arranged by TCD at request of Chief Executive</t>
  </si>
  <si>
    <t>Jacqueline Lynam</t>
  </si>
  <si>
    <t>Librarian</t>
  </si>
  <si>
    <t>Norwich, UK</t>
  </si>
  <si>
    <t>To attend UNESCO City of Literature conference</t>
  </si>
  <si>
    <t>Conor Cooney</t>
  </si>
  <si>
    <t>Guest</t>
  </si>
  <si>
    <t xml:space="preserve">The purpose is to visit the Kristianstad Biosphere Visitor Centre in Sweden. </t>
  </si>
  <si>
    <t>James Howley</t>
  </si>
  <si>
    <t xml:space="preserve">Geneva,  Switzerland </t>
  </si>
  <si>
    <t xml:space="preserve">to attend Euro 2020 Workshop in UEFA HQ
</t>
  </si>
  <si>
    <t>Gary Keegan</t>
  </si>
  <si>
    <t>Assistant Traffic Officer</t>
  </si>
  <si>
    <t xml:space="preserve">Berlin, Braunschweig ist, Germany  </t>
  </si>
  <si>
    <t>Site visit to Smart Micro Traffic / Cycleing Detection equipment</t>
  </si>
  <si>
    <t>Andrew Hyland</t>
  </si>
  <si>
    <t xml:space="preserve">Berlin, Germany  </t>
  </si>
  <si>
    <t>Petra Cooling</t>
  </si>
  <si>
    <t>Traffic Officer</t>
  </si>
  <si>
    <t xml:space="preserve">Berlin, Germany </t>
  </si>
  <si>
    <t>Margarita Cappock</t>
  </si>
  <si>
    <t>Assistant Arts Officer</t>
  </si>
  <si>
    <t>Lisbon, Portugal</t>
  </si>
  <si>
    <t xml:space="preserve">Delivery of a conference paper on art collectors at the Calouste Gulbenkian Foundation, Lisbon. </t>
  </si>
  <si>
    <t>Aoife Ní Rathaille</t>
  </si>
  <si>
    <t>Assistant Staff Officer</t>
  </si>
  <si>
    <t>To attend a workshop on Mobility in Sustainable Smart Cities, being hosted by the UK Foreign and Commonwealth Office.</t>
  </si>
  <si>
    <t>Margaret O'Donnell</t>
  </si>
  <si>
    <t>Senior Executive ITS Officer</t>
  </si>
  <si>
    <t>Berlin, Germany</t>
  </si>
  <si>
    <t>Attend a Conference on data and transportation data using Tableau</t>
  </si>
  <si>
    <t>Paul Fusco</t>
  </si>
  <si>
    <t xml:space="preserve">Edinburgh, Scotland, </t>
  </si>
  <si>
    <t>To attend the Edge Conference Awards 2019, for which Kevin Street Library is a finalist in the Physical Category.</t>
  </si>
  <si>
    <t>Gillian Keyes</t>
  </si>
  <si>
    <t xml:space="preserve">Kevin St Library is one of two finalists in the EDGE2019 Conference Awards. </t>
  </si>
  <si>
    <t>Eoin Leonard</t>
  </si>
  <si>
    <t>UEFA EURO 2020 Host City Promotion meeting with the Danish FA &amp; City, English FA &amp; City, Scottish FA &amp; City and the Dutch FA &amp; City</t>
  </si>
  <si>
    <t>Michelle O'Toole</t>
  </si>
  <si>
    <t>Glasgow, Scotland</t>
  </si>
  <si>
    <t>Masterclass by Professor Atle Dyregrov, legendary psychiatrist in the field of debriefing&amp; crisis intervention.</t>
  </si>
  <si>
    <t xml:space="preserve">Martin Fitzpatrick </t>
  </si>
  <si>
    <t>Senior Engineer</t>
  </si>
  <si>
    <t>Brighton, UK</t>
  </si>
  <si>
    <t xml:space="preserve">Attend EUROCITIES Working Group Noise  </t>
  </si>
  <si>
    <t>Hugh Coughlan</t>
  </si>
  <si>
    <t>Leuven, Belgium</t>
  </si>
  <si>
    <t>Attendance at EU Workshop on behalf of City Council</t>
  </si>
  <si>
    <t>Dorothy Bulmer</t>
  </si>
  <si>
    <t xml:space="preserve">Dublin </t>
  </si>
  <si>
    <t>Guest Speaker</t>
  </si>
  <si>
    <t>Liz Coman</t>
  </si>
  <si>
    <t xml:space="preserve">Erasmus+ Permission to Wonder - Partner Planning Meeting </t>
  </si>
  <si>
    <t>John Guilfoyle</t>
  </si>
  <si>
    <t>Third Officer</t>
  </si>
  <si>
    <t>North East Region Chief Fire Officer Health &amp; Safety Group Meeting</t>
  </si>
  <si>
    <t>Christopher Tallon</t>
  </si>
  <si>
    <t xml:space="preserve">Brendan O'Brien </t>
  </si>
  <si>
    <t>The Hague, Belgium</t>
  </si>
  <si>
    <t xml:space="preserve">Be Good Project Meeting </t>
  </si>
  <si>
    <t xml:space="preserve">San Jose, California, USA </t>
  </si>
  <si>
    <t>Visit with CE and ACE to sister city San Jose to examine and learn from approcah to public realm, bay management etc.</t>
  </si>
  <si>
    <t>Paul Clegg</t>
  </si>
  <si>
    <t xml:space="preserve">San Jose, California, USA  </t>
  </si>
  <si>
    <t xml:space="preserve">Visit with CE and ACE to sister city San Jose to examine and learn from approach to public realm, bay management etc. </t>
  </si>
  <si>
    <t>Carlos Vega Canosa</t>
  </si>
  <si>
    <t>Executive Chemist</t>
  </si>
  <si>
    <t>Breda, Netherlands</t>
  </si>
  <si>
    <t xml:space="preserve">The Skalar instrument training </t>
  </si>
  <si>
    <t>Gráinne Kellly</t>
  </si>
  <si>
    <t>San Jose, California, USA</t>
  </si>
  <si>
    <t>Edel Kelly</t>
  </si>
  <si>
    <t>Senior Planner</t>
  </si>
  <si>
    <t>San Jose, San Francisco, California</t>
  </si>
  <si>
    <t>Oisín Devilly</t>
  </si>
  <si>
    <t>Assistant ITS Officer</t>
  </si>
  <si>
    <t>Karlsruhe, Germany</t>
  </si>
  <si>
    <t xml:space="preserve">Attending an EU funded SUMP workshop and associated conference. </t>
  </si>
  <si>
    <t>Deborah Clarke</t>
  </si>
  <si>
    <t>Senior Community Officer</t>
  </si>
  <si>
    <t xml:space="preserve">Attend Annual Playwork Conference 
</t>
  </si>
  <si>
    <t>Maura Carty</t>
  </si>
  <si>
    <t>VTS Project Meeting part of Erasmus+ Project</t>
  </si>
  <si>
    <t>jamie cudden</t>
  </si>
  <si>
    <t>Melbourne, Australia</t>
  </si>
  <si>
    <t>Delivering a keynote presentation at a Harvard Smart City Accelerator in Melbourne</t>
  </si>
  <si>
    <t>Alison Lyons</t>
  </si>
  <si>
    <t>Cities of Literature conference Norwich and Nottingham</t>
  </si>
  <si>
    <t xml:space="preserve">San Jose, New York, USA </t>
  </si>
  <si>
    <t>Deirdre Heney</t>
  </si>
  <si>
    <t xml:space="preserve">San Jose, USA </t>
  </si>
  <si>
    <t xml:space="preserve">Cathleen Boud </t>
  </si>
  <si>
    <t>Juliet Passmore</t>
  </si>
  <si>
    <t>Conference linked to the online platform on which DCC runs its Your Dublin Your Voice surveys</t>
  </si>
  <si>
    <t>Sheena Barrett</t>
  </si>
  <si>
    <t>Leargas Erasmus Plus Permission to Wonder VTS Coaching training programme</t>
  </si>
  <si>
    <t>Carol Gouldsbury</t>
  </si>
  <si>
    <t>Senior Housing Welfare Officer</t>
  </si>
  <si>
    <t>To attend the 27th European Social Services Conference in Milan from 5th - 7th June 2019.  Time on either side is leave at own expense.</t>
  </si>
  <si>
    <t>Attend an Research and Innovation event at the European Parliament</t>
  </si>
  <si>
    <t>Rennes, France</t>
  </si>
  <si>
    <t>To present and attend a conference on New Mobility Modes</t>
  </si>
  <si>
    <t xml:space="preserve">Handshake - EU Project General Assembly
</t>
  </si>
  <si>
    <t>Mary Abiola</t>
  </si>
  <si>
    <t>Assistant Engineer</t>
  </si>
  <si>
    <t>Handshake - EU Project General Assembly</t>
  </si>
  <si>
    <t>Venice, Italy</t>
  </si>
  <si>
    <t xml:space="preserve">Attend the preview of the  Venice Art Biennale  and launch of Irish Pavilion with Eva Rothschild </t>
  </si>
  <si>
    <t>Logan Sisley</t>
  </si>
  <si>
    <t>Represent gallery (as as Acting Head of Collections) at launch of Venice Biennale, the 58th International Art Exhibition</t>
  </si>
  <si>
    <t>Liam Barry</t>
  </si>
  <si>
    <t>Economic Development Officer</t>
  </si>
  <si>
    <t>London, United Kingdom</t>
  </si>
  <si>
    <t>Attending the 10th International Public Markets conference</t>
  </si>
  <si>
    <t>Martin Slattery</t>
  </si>
  <si>
    <t>Executive Communications Technology Officer</t>
  </si>
  <si>
    <t>Brigg, UK</t>
  </si>
  <si>
    <t>STORM User Group Conference</t>
  </si>
  <si>
    <t>hugh coughlan</t>
  </si>
  <si>
    <t>ACR+ Board of Directors Meeting</t>
  </si>
  <si>
    <t>Executive Engineer</t>
  </si>
  <si>
    <t xml:space="preserve">Bonn, Germany </t>
  </si>
  <si>
    <t xml:space="preserve">Attend WHO Task Force on Air Pollution and Health Affects as Ireland Representative on behalf of the Department of Health.  I have been the DOH nominee to this Task Force since 2013    </t>
  </si>
  <si>
    <t>One City One Book Festival event</t>
  </si>
  <si>
    <t>Alec Dundon</t>
  </si>
  <si>
    <t>Michael Columban Lally</t>
  </si>
  <si>
    <t>Senior Executive Scientific Officer</t>
  </si>
  <si>
    <t>Breda, Holland</t>
  </si>
  <si>
    <t>To commission autoanalyzer ordered from Skalar</t>
  </si>
  <si>
    <t>Paul Lambert</t>
  </si>
  <si>
    <t>District Officer</t>
  </si>
  <si>
    <t>Farnborough, UK</t>
  </si>
  <si>
    <t xml:space="preserve">pdrPro LearnPro Fire User Group meeting  </t>
  </si>
  <si>
    <t>Frank Kiernan</t>
  </si>
  <si>
    <t>U.K., Farnborough</t>
  </si>
  <si>
    <t xml:space="preserve">pdrPro LearnPro Fire User Group meeting to discuss announcements and changes, along with demonstrations of elements of the product being used by DFB currently.  </t>
  </si>
  <si>
    <t>William Maher</t>
  </si>
  <si>
    <t>Stratford upon Avon, UK</t>
  </si>
  <si>
    <t>Attendance at HAZMAT 2019 Annual Conference, held for Hazmat specialists.</t>
  </si>
  <si>
    <t>London UK</t>
  </si>
  <si>
    <t xml:space="preserve">Meetings with National Gallery London team </t>
  </si>
  <si>
    <t>John Moody</t>
  </si>
  <si>
    <t>Meeting with Scottish Ambulance Service on behalf of Dublin Fire Brigade and the Pre-hospital Emergency Care Council.  Flights and accommodation paid by PHECC. Subsistence and car parking only being claimed.</t>
  </si>
  <si>
    <t>Anne-Marie Kelly</t>
  </si>
  <si>
    <t xml:space="preserve"> Fabriano, Italy</t>
  </si>
  <si>
    <t xml:space="preserve">Attend as Dublin UNESCO city of Lit delegate to the 13th Annual UNESCO CREATIVE CITIES NETWORK for Dublin City Council </t>
  </si>
  <si>
    <t>Owen McManus</t>
  </si>
  <si>
    <t>Brimingham, UK</t>
  </si>
  <si>
    <t xml:space="preserve">Attendance at Pitney Bowes Confirm Forum.
</t>
  </si>
  <si>
    <t>Shane Kavanagh</t>
  </si>
  <si>
    <t>Birmingham, UK</t>
  </si>
  <si>
    <t>Attendance at Pitney Bowes Confirm Forum.</t>
  </si>
  <si>
    <t>Brian Curtis</t>
  </si>
  <si>
    <t>Information Systems Department</t>
  </si>
  <si>
    <t>ICT Manager</t>
  </si>
  <si>
    <t>Attendance at Major Cities of Europe ICT conference on digital change.</t>
  </si>
  <si>
    <t>Jo Martin</t>
  </si>
  <si>
    <t>BE-GOOD Technical Workshop &amp; Roadshow</t>
  </si>
  <si>
    <t xml:space="preserve">Jo Martin </t>
  </si>
  <si>
    <t>Paris, France</t>
  </si>
  <si>
    <t>BE-GOOD _ Roadshow event</t>
  </si>
  <si>
    <t>Brian O'Kearney White</t>
  </si>
  <si>
    <t>Geneva, Switzerland</t>
  </si>
  <si>
    <t>Fourteenth meeting of the Conference of the Parties to the Basel Convention as a delegate on behalf of the NTFSO</t>
  </si>
  <si>
    <t xml:space="preserve">UEFA-led Promotion &amp; Communications workshop in Wembley Stadium. </t>
  </si>
  <si>
    <t>Nicola Mary Graham</t>
  </si>
  <si>
    <t>Project Development Officer</t>
  </si>
  <si>
    <t>New York, USA</t>
  </si>
  <si>
    <t>Conference and meeting of the CGCC group which Dublin is a member(TBC)</t>
  </si>
  <si>
    <t>GARETH HYLAND</t>
  </si>
  <si>
    <t>Executive Planner</t>
  </si>
  <si>
    <t>OXFORD, ENGLAND</t>
  </si>
  <si>
    <t>Transport Practioners Meeting 2019</t>
  </si>
  <si>
    <t>Adrienne Houghton</t>
  </si>
  <si>
    <t>Turin, Italy</t>
  </si>
  <si>
    <t>SUMP Workshop in Turin</t>
  </si>
  <si>
    <t>Norman Thompson</t>
  </si>
  <si>
    <t>workshop provided opportunities to learn good practice of cities mainly from Belgium, experienced in the transition towards circular economy</t>
  </si>
  <si>
    <t>Greg O'Dwyer</t>
  </si>
  <si>
    <t>Travel for Metro Project.  Flights, accommodation and meals were all covered by TII.  Claim being made in respect of airport parking and relevant subsistence due.</t>
  </si>
  <si>
    <t>Mary O'Brien</t>
  </si>
  <si>
    <t>Senior Executive Fire Prevention Officer</t>
  </si>
  <si>
    <t>Travel for Metro Project.  Flights, accommodation and meals were covered by TII.  Claim being made in respect of relevant subsistence due</t>
  </si>
  <si>
    <t>Richard Hedderman</t>
  </si>
  <si>
    <t>Assistant Chief Fire Officer</t>
  </si>
  <si>
    <t>Travel for Metro Project.  Flights, accommodation and meals were covered by TII.  Claim being made in respect of relevant subsistence due.</t>
  </si>
  <si>
    <t>Brendan McNicholas</t>
  </si>
  <si>
    <t>Spain, Madrid</t>
  </si>
  <si>
    <t xml:space="preserve">Visiting Venice Biennale international art exhibition, research, meeting with curators and artists for LAB gallery programme </t>
  </si>
  <si>
    <t>Anthony McNamara</t>
  </si>
  <si>
    <t>Climate Action Regional Office attendance at EU Life Networking and Information Day in Brussels.</t>
  </si>
  <si>
    <t xml:space="preserve">Oxford,UK </t>
  </si>
  <si>
    <t>To attend the annual transport practitioners meeting</t>
  </si>
  <si>
    <t>Ali Grehan</t>
  </si>
  <si>
    <t>City Architect</t>
  </si>
  <si>
    <t>To attend Build Upon 2 kick-off meeting in Madrid.  Details below.  Exact meeting dates not yet confirmed but lilkely to be early June.   Estimated cost for subsitence only as travel costs covered by Irish Green Building Council (IGBC).</t>
  </si>
  <si>
    <t xml:space="preserve">Dick Brady </t>
  </si>
  <si>
    <t>Hamburg, Germany</t>
  </si>
  <si>
    <t xml:space="preserve">20-20 Urban Mobility, Hamburg Meeting </t>
  </si>
  <si>
    <t>To attend two day conference on  how cities can support Article 31;</t>
  </si>
  <si>
    <t>Cardiff Wales</t>
  </si>
  <si>
    <t xml:space="preserve">Attend Conference focused on Child Friendly Communities. </t>
  </si>
  <si>
    <t xml:space="preserve">mary weir </t>
  </si>
  <si>
    <t xml:space="preserve">Attending Public Markets and Placemaking Conference. </t>
  </si>
  <si>
    <t>Declan Breen</t>
  </si>
  <si>
    <t>Brussels, Belguim</t>
  </si>
  <si>
    <t>Awards + steering comms for EWWR</t>
  </si>
  <si>
    <t>Jamie Cudden</t>
  </si>
  <si>
    <t>Bristol, UK</t>
  </si>
  <si>
    <t xml:space="preserve">Meeting with Bristol City Council and the CEO of their Bristols Open initiative </t>
  </si>
  <si>
    <t>David Dodd</t>
  </si>
  <si>
    <t>Executive Environmental Scientific Officer</t>
  </si>
  <si>
    <t>Attend Climate Action Network Cities meeting (P-CAN)</t>
  </si>
  <si>
    <t>Michela Ferrando</t>
  </si>
  <si>
    <t>LEO Graduate</t>
  </si>
  <si>
    <t>Attend the World Circular Economy Forum</t>
  </si>
  <si>
    <t>To attend 3-day European Fire Service Tunnel Group Conference 20-22/05/19</t>
  </si>
  <si>
    <t>TEFCE Pilot visit on June 27-28, 2019 at the University of Twente, Enschede, the Netherlands.</t>
  </si>
  <si>
    <t>Brendan O'Brien</t>
  </si>
  <si>
    <t>Hamburg, Gerany</t>
  </si>
  <si>
    <t xml:space="preserve">Attend the Cities 20-20 conference which brings cities from around the world togetehr to discuss mobility and share problems and solutions. </t>
  </si>
  <si>
    <t>Tallin, Estonia</t>
  </si>
  <si>
    <t>EUROCITIES Co-operation Platform, Tallinn 15-17 May.</t>
  </si>
  <si>
    <t>Paul McEvoy</t>
  </si>
  <si>
    <t>Research visit, to meet with Design team and view the factory at Delta Power Group, boatbuilders who may be replacing one of DFB's older boats in the future.</t>
  </si>
  <si>
    <t>Seamus Rowe</t>
  </si>
  <si>
    <t>Pauline tracey</t>
  </si>
  <si>
    <t>Assistant ICT Manager</t>
  </si>
  <si>
    <t>To attend Gartner customer experience and technology summit in London</t>
  </si>
  <si>
    <t>Aoife Ni Rathaille</t>
  </si>
  <si>
    <t>Delphi, Greece</t>
  </si>
  <si>
    <t>The journey is to attend a project meeting (Operandum Project).  DCC are a partner on this EU project.</t>
  </si>
  <si>
    <t>Prague, Czech Rep.</t>
  </si>
  <si>
    <t xml:space="preserve">Participation in cities today magazine - 2020 urban leaders network on smart city development. </t>
  </si>
  <si>
    <t>Aishling Lennon</t>
  </si>
  <si>
    <t>Visby, Sweden</t>
  </si>
  <si>
    <t xml:space="preserve">Invited as part of  partnership with Maynooth University to deliver workshop on Smart City ethics.  </t>
  </si>
  <si>
    <t xml:space="preserve">James Howley </t>
  </si>
  <si>
    <t xml:space="preserve">Edinburgh </t>
  </si>
  <si>
    <t>Visit Three</t>
  </si>
  <si>
    <t>Eoin Dardis</t>
  </si>
  <si>
    <t>Senior Library Assistant</t>
  </si>
  <si>
    <t xml:space="preserve">Kingston upon Hull,UK  </t>
  </si>
  <si>
    <t>Attendance at European Innovative Users Group Conference 2019</t>
  </si>
  <si>
    <t>Paul Daly</t>
  </si>
  <si>
    <t>Hull, UK</t>
  </si>
  <si>
    <t xml:space="preserve">EUIG Conference </t>
  </si>
  <si>
    <t xml:space="preserve">Edward Emmanuel </t>
  </si>
  <si>
    <t xml:space="preserve">London , UK </t>
  </si>
  <si>
    <t>Workshop in London</t>
  </si>
  <si>
    <t xml:space="preserve">Conor Cooney </t>
  </si>
  <si>
    <t xml:space="preserve">Edinburgh &amp; Newcastle , UK </t>
  </si>
  <si>
    <t xml:space="preserve">Site visit to 4 new visitor centrea in Edinburgh and Newcastle </t>
  </si>
  <si>
    <t>Ruth Johnson</t>
  </si>
  <si>
    <t>Dublin City Archaeologist</t>
  </si>
  <si>
    <t>York</t>
  </si>
  <si>
    <t>Meeting with York University and Glasgow University regarding joint application for granyt to create a York-Dublin Viking network</t>
  </si>
  <si>
    <t>United Kingdom, London</t>
  </si>
  <si>
    <t>To give a talk to the London Chapter of the Irish Georgian Society, who invited me to speak about the management of Georgian heritage in Dublin.</t>
  </si>
  <si>
    <t>Nicola Conlon</t>
  </si>
  <si>
    <t>Senior Executive Planner</t>
  </si>
  <si>
    <t>Oxford, United Kingom</t>
  </si>
  <si>
    <t xml:space="preserve">Attendance of Transport Conference </t>
  </si>
  <si>
    <t>Attending meeting with UNESCO</t>
  </si>
  <si>
    <t>Brendan Carroll</t>
  </si>
  <si>
    <t>Birmingham/Manchester, UK</t>
  </si>
  <si>
    <t xml:space="preserve">To view and evaluate high-rise training facilities at Manchester and Birmingham Fire Services </t>
  </si>
  <si>
    <t>John Chubb</t>
  </si>
  <si>
    <t>Manchester/Birmingham, UK</t>
  </si>
  <si>
    <t>To view and evaluate high-rise training facilities at both Manchester and Birmingham Fire Services</t>
  </si>
  <si>
    <t>Thomas Keane</t>
  </si>
  <si>
    <t>To view and evaluate high-rise training facilities at both Birmingham and Manchester Fire &amp; Rescue Services</t>
  </si>
  <si>
    <t>Aaron Peter O'Connor</t>
  </si>
  <si>
    <t>Belgium Leuven</t>
  </si>
  <si>
    <t>BE GOOD Project meeting</t>
  </si>
  <si>
    <t>Matthew Carroll</t>
  </si>
  <si>
    <t>Senior Executive Architect</t>
  </si>
  <si>
    <t>To attend kick-off meeting for BUILDUPON 2 Project</t>
  </si>
  <si>
    <t>Belgium - Leuven</t>
  </si>
  <si>
    <t>Be-Good project meeting</t>
  </si>
  <si>
    <t>Oona Kenny</t>
  </si>
  <si>
    <t xml:space="preserve">Glasgow, Scotland </t>
  </si>
  <si>
    <t>To attend an international research seminar on short-term lettings (STLs)</t>
  </si>
  <si>
    <t>Attendance at Academic Seminar on Short Term Lettings - CACHE Scotland</t>
  </si>
  <si>
    <t>Greece, Athens</t>
  </si>
  <si>
    <t>Attendance and participation at international conference of European Network for Housing Research.  See attached Business Case for details.</t>
  </si>
  <si>
    <t>Bob Jordan</t>
  </si>
  <si>
    <t xml:space="preserve"> Perth, Australia</t>
  </si>
  <si>
    <t>Invitation to speak, As National Director of Housing First in Ireland, at a number of events at Homelessness Week in Perth</t>
  </si>
  <si>
    <t>Grainne Ita Kelly</t>
  </si>
  <si>
    <t>London,UK</t>
  </si>
  <si>
    <t>Accompany Lord Mayor Paul Mc Auliffe to 8th Annual Direct Dialogue between EU Capital City Mayors and the European Commission in London</t>
  </si>
  <si>
    <t>District Heating meeting with Competition DG - State Aid - Energy and Environmental Aid</t>
  </si>
  <si>
    <t>James Nolan</t>
  </si>
  <si>
    <t xml:space="preserve">Brussels, Belgium </t>
  </si>
  <si>
    <t xml:space="preserve">Dublin District Heating Meeting with Competition DG - State Aid </t>
  </si>
  <si>
    <t>Paul Mc Auliffe</t>
  </si>
  <si>
    <t>EU Capital City Mayors Meeting</t>
  </si>
  <si>
    <t xml:space="preserve">European Commission - European Social Economy Region 2019 Project </t>
  </si>
  <si>
    <t xml:space="preserve">Gareth Toolan </t>
  </si>
  <si>
    <t>Exec Parks Super/Landscape Architect</t>
  </si>
  <si>
    <t xml:space="preserve">To research future tree planting in the city and to purchase and inspect trees for a number of new projects. </t>
  </si>
  <si>
    <t>Peter Leonard</t>
  </si>
  <si>
    <t>Senior Executive Landscape Architect</t>
  </si>
  <si>
    <t>To research future tree planting in the city and to purchase and inspect trees for a number of new projects</t>
  </si>
  <si>
    <t>Bucharest, Romania</t>
  </si>
  <si>
    <t>Attending Eureau Confence</t>
  </si>
  <si>
    <t>Noel McEvoy</t>
  </si>
  <si>
    <t xml:space="preserve"> Glasgow, Scotland</t>
  </si>
  <si>
    <t>Irish judging Rep  from DCC to judge at the Glasgow International Rose Trials.</t>
  </si>
  <si>
    <t>Sara Brady</t>
  </si>
  <si>
    <t>Representing  DCC to judge Roses at the City of Glasgow International Rose trials 2019</t>
  </si>
  <si>
    <t>Accompany Chief Executive to the Chief Executive Director (CED) meeting 18 - 20 September in Helsinki, Finland</t>
  </si>
  <si>
    <t>Padraic Stack</t>
  </si>
  <si>
    <t>Senior Librarian</t>
  </si>
  <si>
    <t>Attend a conference; Europeana Connect 2019</t>
  </si>
  <si>
    <t>Shane Hawkshaw</t>
  </si>
  <si>
    <t>Heat Pump Factory Visit and Training</t>
  </si>
  <si>
    <t>Mark Hogan</t>
  </si>
  <si>
    <t>Meeting with fitness advisor of Lancashire FRS, regarding their pre-employment physical assessment process</t>
  </si>
  <si>
    <t>Fergus Feely</t>
  </si>
  <si>
    <t>Human Resources Department</t>
  </si>
  <si>
    <t xml:space="preserve">Meet CFO and fitness advisor of Lancashire FRS, regarding their pre-employment physical assessment process </t>
  </si>
  <si>
    <t>Boston, USA</t>
  </si>
  <si>
    <t>Delivering a series of lectures at a Harvard TECH city innovation leadership training event.</t>
  </si>
  <si>
    <t>Invitation to attend the ESER concluding event which we have led on for the Dublin region</t>
  </si>
  <si>
    <t>Executive Parks Superintendent</t>
  </si>
  <si>
    <t>Holland Utrecht , Bunnik</t>
  </si>
  <si>
    <t xml:space="preserve"> 2019 Conference  European Federation of City Farms</t>
  </si>
  <si>
    <t xml:space="preserve">Karen Hosie </t>
  </si>
  <si>
    <t>Bordeaux</t>
  </si>
  <si>
    <t xml:space="preserve">Invited to attend the launch of Bordeaux bicycle strategy in preparation for the creating of a similar plan in dublin </t>
  </si>
  <si>
    <t>ACR + Board of Directors Meeting</t>
  </si>
  <si>
    <t>Attend European Social Network (ESN) seminar</t>
  </si>
  <si>
    <t xml:space="preserve">Courier for Francis Bacon Archive material, going on loan to Centre Pompidou, Paris. </t>
  </si>
  <si>
    <t>Maura</t>
  </si>
  <si>
    <t>Ljubljana, Slovenia</t>
  </si>
  <si>
    <t>Project meeting as part of VTS Erasmus plus programme across 6 x European countries.</t>
  </si>
  <si>
    <t xml:space="preserve">• Studio Meeting with artist Hiwa K 
</t>
  </si>
  <si>
    <t xml:space="preserve">Helsinki </t>
  </si>
  <si>
    <t xml:space="preserve">Chief Executive Director (CED) Meeting </t>
  </si>
  <si>
    <t>South Bend, Indiana, U.S.A.</t>
  </si>
  <si>
    <t>Irish Delegation to the University of Notre Dame regarding the American College Football promotion game</t>
  </si>
  <si>
    <t>Maryland, U.S.A.</t>
  </si>
  <si>
    <t>Irish Delegation regarding the American College Football promotion game</t>
  </si>
  <si>
    <t>EURO 2020 Promotion workshop with Glasgow, London, Amsterdam &amp; Copenhagen</t>
  </si>
  <si>
    <t>Alan Morrin</t>
  </si>
  <si>
    <t>EURO 2020 Promotion workshop with Glasgow, London, Copenhagen &amp; Amsterdam</t>
  </si>
  <si>
    <t>London, England</t>
  </si>
  <si>
    <t>Attendance at International Public Lending Right conference (speaker) and visit to the British Library</t>
  </si>
  <si>
    <t xml:space="preserve">To attend the launch and dinner for the opening of Francis BAcon exhibition. </t>
  </si>
  <si>
    <t>Sean Fallon</t>
  </si>
  <si>
    <t>Nottingham, UK</t>
  </si>
  <si>
    <t>Attendace at a Traffic Signal conference</t>
  </si>
  <si>
    <t>Quentin O'Connor</t>
  </si>
  <si>
    <t>Attending JTC Conference.</t>
  </si>
  <si>
    <t>Walter O'Malley</t>
  </si>
  <si>
    <t>Superintendent</t>
  </si>
  <si>
    <t>Preston, UK</t>
  </si>
  <si>
    <t>Factory Visit to view castings for new pumps for MLPS</t>
  </si>
  <si>
    <t>Julianne Morrissey</t>
  </si>
  <si>
    <t>To visit factory to inspect castings for new pumps in MLPS</t>
  </si>
  <si>
    <t>barcelona</t>
  </si>
  <si>
    <t>Attending / Speaking / Participating at the Global Smart City Expo in Barcelona with the Lord Mayor</t>
  </si>
  <si>
    <t>Anne McMahon</t>
  </si>
  <si>
    <t>Leamington Spa UK</t>
  </si>
  <si>
    <t>To attend a training and learning event on the computer data base that we use on a daily basis to assist in the management of cases within the Environmental Health To learn about any changes to the system or upgrades that would assist our case management on a daily basis . Cascade training after evt</t>
  </si>
  <si>
    <t>Smart City Expo World Congress 2019</t>
  </si>
  <si>
    <t>Beata Molendowska</t>
  </si>
  <si>
    <t>Barcelona Spain</t>
  </si>
  <si>
    <t xml:space="preserve">Smart City Expo World Congress 2019 </t>
  </si>
  <si>
    <t>Nicola Graham</t>
  </si>
  <si>
    <t>Smart City Expo World Congress 2019 accompanying Lord Mayor</t>
  </si>
  <si>
    <t xml:space="preserve">Attendance by the NTFSO at the Annual IMPEL Waste adn TFS Conference </t>
  </si>
  <si>
    <t>Bucharest,Romania</t>
  </si>
  <si>
    <t>Too attend a Euro 2020 Fanzone Workshop hosted by UEFA</t>
  </si>
  <si>
    <t>Veronica Mariti Sesoko</t>
  </si>
  <si>
    <t>Graduate Engineer</t>
  </si>
  <si>
    <t>Explore, understand and check how MaaS projects are being developed and running in Helsink, meeting key stakeholder that deployed MaaS project there.</t>
  </si>
  <si>
    <t>Germany - Berlin</t>
  </si>
  <si>
    <t>Explore, understand and check how MaaS projects are being developed and running in Berlin, meeting key stakeholders that are working in their MaaS projects.</t>
  </si>
  <si>
    <t>Rijeka, Croatia</t>
  </si>
  <si>
    <t>EU Funded Project with Technological University of Dublin</t>
  </si>
  <si>
    <t>Anthony Flynn</t>
  </si>
  <si>
    <t>South Bend, Indiana, A.S.A</t>
  </si>
  <si>
    <t>Irish Delegation to the University Norte Dame regarding American College Football promotion game</t>
  </si>
  <si>
    <t>Ronan O'Rourke</t>
  </si>
  <si>
    <t>Attending the Eur Eau Congress</t>
  </si>
  <si>
    <t>Alan Murphy</t>
  </si>
  <si>
    <t>Review of MaaS project</t>
  </si>
  <si>
    <t>Berlin</t>
  </si>
  <si>
    <t>Annual Smart Cities World Congress 2019</t>
  </si>
  <si>
    <t>Aishling Hyland</t>
  </si>
  <si>
    <t>Ronan Herron</t>
  </si>
  <si>
    <t>Patrick Brennan</t>
  </si>
  <si>
    <t xml:space="preserve"> Impacts City Conference in London</t>
  </si>
  <si>
    <t>John O'Hara</t>
  </si>
  <si>
    <t>DCPO - Head of Land Use Policy</t>
  </si>
  <si>
    <t xml:space="preserve">Chattanooga Tenneese </t>
  </si>
  <si>
    <t xml:space="preserve">International Placemaking Week </t>
  </si>
  <si>
    <t>Speaker and guest at NFCC &amp; Vision 20/20 International Syposium.</t>
  </si>
  <si>
    <t>Martin Cooke</t>
  </si>
  <si>
    <t>U.K., Birmingham</t>
  </si>
  <si>
    <t>Guest at NFCC &amp; Vision 20/20 International Syposium, which will explore good international practice in Emergency operations - Fire service based Emergency Medical Services - Data collection and analysis for risk assessments and planning - Prevention based activities</t>
  </si>
  <si>
    <t>Paul Culligan</t>
  </si>
  <si>
    <t>Edinburgh, UK</t>
  </si>
  <si>
    <t>This Conference is for those involved in the public safety and emergency dispatch area.</t>
  </si>
  <si>
    <t>Thomas Greene</t>
  </si>
  <si>
    <t>Sub Officer - ERCC</t>
  </si>
  <si>
    <t>This Conference is for those involved in the public safety and emergency dispatch area. These 2 personnel are working in the ERCC in Dublin Fire Brigade and the conference is specific to their critical work area. Please see brochure on website for more information</t>
  </si>
  <si>
    <t>U.K., Liverpool</t>
  </si>
  <si>
    <t>North East Region Chief Fire Officer Health &amp; Safety Group meeting</t>
  </si>
  <si>
    <t>Mary Oluwaseun Abiola</t>
  </si>
  <si>
    <t>Munich, Germany</t>
  </si>
  <si>
    <t>European Week of Cities &amp; Regions Workshop</t>
  </si>
  <si>
    <t>Clive Ahern</t>
  </si>
  <si>
    <t xml:space="preserve">Workshop in UEFA, Geneva as part of the Euro 2020 </t>
  </si>
  <si>
    <t>Irish Planning Institute Conference</t>
  </si>
  <si>
    <t xml:space="preserve">Frederick Boss </t>
  </si>
  <si>
    <t xml:space="preserve">Amsterdam </t>
  </si>
  <si>
    <t xml:space="preserve">Erasmus + Permission to Wonder - Partner Planning Meeting and first day of C4 training </t>
  </si>
  <si>
    <t xml:space="preserve">Ann Moylan </t>
  </si>
  <si>
    <t xml:space="preserve">Erasmus+ Permission to wonder - Partner Planning Meeting and first day of C4 Training Activity </t>
  </si>
  <si>
    <t xml:space="preserve">Jane Malone </t>
  </si>
  <si>
    <t xml:space="preserve">Kathryn Maguire </t>
  </si>
  <si>
    <t>The trip is to attend the 3rd General Assembly meeting for Handshake (an EU project).</t>
  </si>
  <si>
    <t>Bilbao, Spain</t>
  </si>
  <si>
    <t>AIVP Port Center Network Meeting</t>
  </si>
  <si>
    <t>to attend UEFA Euro 2020 workshop</t>
  </si>
  <si>
    <t>Oliver Douglas</t>
  </si>
  <si>
    <t>Public-I Webcasting User Group</t>
  </si>
  <si>
    <t>Amsterdam</t>
  </si>
  <si>
    <t xml:space="preserve">Launch of cities today institute in Amsterdam. Workshop with 20 cities covering topics such as 5G and Smart City Developments. I have been invited to speak on Dublin's 5G developments and collaborations. </t>
  </si>
  <si>
    <t>Synchronicity Project Meeting</t>
  </si>
  <si>
    <t>Antonia Martin</t>
  </si>
  <si>
    <t>Handshake, EU Project, General Assembly</t>
  </si>
  <si>
    <t>final Trifocal Project Steering Group Meeting</t>
  </si>
  <si>
    <t>London U.K</t>
  </si>
  <si>
    <t xml:space="preserve">Meetings with National Gallery London &amp;  Visit to Frieze Art Fair </t>
  </si>
  <si>
    <t>Richard Sheehan</t>
  </si>
  <si>
    <t>Liverpool, UK</t>
  </si>
  <si>
    <t xml:space="preserve">STORM User Group meeting </t>
  </si>
  <si>
    <t>STORM user group meeting</t>
  </si>
  <si>
    <t>Karen Hosie</t>
  </si>
  <si>
    <t>Presenting a paper at the 2019 Annual Polis Conference</t>
  </si>
  <si>
    <t xml:space="preserve">Lord Mayor attending 30th Anniversary of the Peaceful Revolution and the Fall of the Berlin Wall </t>
  </si>
  <si>
    <t>Lisbon. Portugal</t>
  </si>
  <si>
    <t>To attend the World Cities Culture Forum</t>
  </si>
  <si>
    <t>Ray Yeates</t>
  </si>
  <si>
    <t>Assistant Conservation Officer</t>
  </si>
  <si>
    <t>World Cities Culture Forum</t>
  </si>
  <si>
    <t>Wales, Cardiff</t>
  </si>
  <si>
    <t>Site Visit for White Water Rafting Project</t>
  </si>
  <si>
    <t>Vienna, Austria</t>
  </si>
  <si>
    <t xml:space="preserve">To attend the Cities 2020 meeting hosted by the city of Vienna </t>
  </si>
  <si>
    <t>Terry Dent</t>
  </si>
  <si>
    <t>Sub Officer</t>
  </si>
  <si>
    <t>Dusseldorf, Germany</t>
  </si>
  <si>
    <t xml:space="preserve">This symposium will deal with preventative measures and new approaches occupational hygiene </t>
  </si>
  <si>
    <t>Adavin Warburton</t>
  </si>
  <si>
    <t>Assistant Chemist</t>
  </si>
  <si>
    <t xml:space="preserve">Breda, The Netherlands, </t>
  </si>
  <si>
    <t>To view new instrumentation for purposes of acquiring</t>
  </si>
  <si>
    <t>Fanchea Gibson</t>
  </si>
  <si>
    <t>Champaign Illinois, USA</t>
  </si>
  <si>
    <t>Accompanying Lord Mayor of Dublin to announcement of home team for College Football Game to be held in Dublin in 2021</t>
  </si>
  <si>
    <t>Helen Smirnova</t>
  </si>
  <si>
    <t>Conference and Workshop attendance</t>
  </si>
  <si>
    <t>neil odonoghue</t>
  </si>
  <si>
    <t>lisbon, Portugal</t>
  </si>
  <si>
    <t xml:space="preserve">To attend Designing for Safe Speeds Workshop And
ITF Safer City Streets network,an ITF-POLIS road safety conference
</t>
  </si>
  <si>
    <t>Fire Fit conference</t>
  </si>
  <si>
    <t>Dean Eaton</t>
  </si>
  <si>
    <t>Senior Scientific Officer</t>
  </si>
  <si>
    <t xml:space="preserve">UK MaB (Man and Biosphere) meeting.
</t>
  </si>
  <si>
    <t>Colum Kavanagh</t>
  </si>
  <si>
    <t>Smart City Expo World Congress</t>
  </si>
  <si>
    <t>Beijing, China</t>
  </si>
  <si>
    <t>Official visit to Beijing (formal twinning between our two cities)</t>
  </si>
  <si>
    <t>Anthony Francis Flynn</t>
  </si>
  <si>
    <t>Official visit to Beijing Municipal Government</t>
  </si>
  <si>
    <t>Barcalona, Spain</t>
  </si>
  <si>
    <t>World Smart Cities Conference</t>
  </si>
  <si>
    <t xml:space="preserve">Richard Shakespeare </t>
  </si>
  <si>
    <t xml:space="preserve">Beijing, China </t>
  </si>
  <si>
    <t xml:space="preserve">Stavanger, Norway </t>
  </si>
  <si>
    <t>To exlore the potential for a loan of Norwegian and Irish Viking material</t>
  </si>
  <si>
    <t xml:space="preserve">Tom Brabazon </t>
  </si>
  <si>
    <t>Paul McAuliffe</t>
  </si>
  <si>
    <t xml:space="preserve">Barcelona, Spain </t>
  </si>
  <si>
    <t xml:space="preserve">Paul McAuliffe </t>
  </si>
  <si>
    <t xml:space="preserve">Invited to attend the 30th Anniversary of the Peaceful Revolution and the Fall of the Berlin Wall </t>
  </si>
  <si>
    <t>Stravanger, Norway</t>
  </si>
  <si>
    <t>Visiting a Museum</t>
  </si>
  <si>
    <t xml:space="preserve">Travelling to exlore the potential for a loan of Norwegian and Irish Viking material </t>
  </si>
  <si>
    <t>Colm Ennis</t>
  </si>
  <si>
    <t>To attend the annual POLIS Conference and POLIS Urban Freight Working Group meeting.</t>
  </si>
  <si>
    <t>LMS Research site visit</t>
  </si>
  <si>
    <t>Barry, Wales</t>
  </si>
  <si>
    <t>LMS research.</t>
  </si>
  <si>
    <t>Site visit in connection with the national library management system tender.</t>
  </si>
  <si>
    <t>Brian White</t>
  </si>
  <si>
    <t>Kuala Lumpur, Malaysia</t>
  </si>
  <si>
    <t>To attend and present at a conference of the Asian network for the implementation and enforcement of environmental law.</t>
  </si>
  <si>
    <t>Deborah  Clarke</t>
  </si>
  <si>
    <t xml:space="preserve">Leeds, Uk </t>
  </si>
  <si>
    <t xml:space="preserve">The purpose of my jouney is to attend the 'Child in the City' Seminar .
</t>
  </si>
  <si>
    <t>Edward Byrne</t>
  </si>
  <si>
    <t>Site visit in connection with national LMS tender</t>
  </si>
  <si>
    <t>Glasgow,Scotland</t>
  </si>
  <si>
    <t>Research into Dublin Fire Brigade Operational Intelligence Project</t>
  </si>
  <si>
    <t>Joseph Robert Keena</t>
  </si>
  <si>
    <t>Part of research into Dublin Fire Brigade Operational Intelligence Project</t>
  </si>
  <si>
    <t>Justin John Burns</t>
  </si>
  <si>
    <t>Simon Clarke</t>
  </si>
  <si>
    <t>Liverpool &amp; London, UK</t>
  </si>
  <si>
    <t xml:space="preserve">A research trip to Liverpool Film Office </t>
  </si>
  <si>
    <t>Lynn Daly</t>
  </si>
  <si>
    <t>A research trip to Liverpool Film Office,</t>
  </si>
  <si>
    <t>Joanne Rourke</t>
  </si>
  <si>
    <t>Invited by the British Embassy to attend the Smart Sustainable Cities workshop</t>
  </si>
  <si>
    <t>Brendan Colgan</t>
  </si>
  <si>
    <t>Site Visit to Bedford Pump Factory and witness factory pump test (FAT) for new pump.</t>
  </si>
  <si>
    <t>Stephen McConnell</t>
  </si>
  <si>
    <t>Inspector</t>
  </si>
  <si>
    <t>Site Visit to Bedford Pumps to witness FAT Testing of pumps for Main Lift Pump Station</t>
  </si>
  <si>
    <t>Lille, France</t>
  </si>
  <si>
    <t xml:space="preserve">Interreg Impact Event and Be-Good team meeting </t>
  </si>
  <si>
    <t>To attend the Build Upon 2 European Leaders Summit re 'Delivering Net Zero Carbon Buildings for All'</t>
  </si>
  <si>
    <t>The Netherlands Utrecht</t>
  </si>
  <si>
    <t>Presentation on behalf of IMPEL to Chinese delegation to Netherlands</t>
  </si>
  <si>
    <t>Clive Maurice Ahern</t>
  </si>
  <si>
    <t>To attend UEFA meeting for EURO 2020 games.</t>
  </si>
  <si>
    <t xml:space="preserve">Bilbao, Spain </t>
  </si>
  <si>
    <t xml:space="preserve">Research Trip and Site Inspection </t>
  </si>
  <si>
    <t>Peter Albert Leonard</t>
  </si>
  <si>
    <t>Research trip and site inspection</t>
  </si>
  <si>
    <t>Yes</t>
  </si>
  <si>
    <t xml:space="preserve">Invited as joint keynote speaker and panellist to Chartered Institute of Environmental Health Annual  Conference. </t>
  </si>
  <si>
    <t>Recoupable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</si>
</sst>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1809]* #,##0.00_-;\-[$€-1809]* #,##0.00_-;_-[$€-1809]*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49" fontId="0" fillId="0" borderId="0" xfId="0" applyNumberFormat="1" applyAlignment="1"/>
    <xf numFmtId="49" fontId="0" fillId="0" borderId="0" xfId="0" applyNumberFormat="1"/>
    <xf numFmtId="14" fontId="0" fillId="0" borderId="0" xfId="0" applyNumberFormat="1"/>
    <xf numFmtId="164"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0">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9" formatCode="dd/mm/yyyy"/>
    </dxf>
    <dxf>
      <numFmt numFmtId="19" formatCode="dd/mm/yyyy"/>
    </dxf>
    <dxf>
      <numFmt numFmtId="19" formatCode="dd/mm/yyyy"/>
    </dxf>
    <dxf>
      <numFmt numFmtId="19" formatCode="dd/mm/yyyy"/>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numFmt numFmtId="30" formatCode="@"/>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18">
    <queryTableFields count="15">
      <queryTableField id="1" name="Name" tableColumnId="1"/>
      <queryTableField id="3" name="Job Title" tableColumnId="2"/>
      <queryTableField id="2" name="Department" tableColumnId="3"/>
      <queryTableField id="4" name="Destination" tableColumnId="4"/>
      <queryTableField id="5" name="Departure Date" tableColumnId="5"/>
      <queryTableField id="6" name="Return Date" tableColumnId="6"/>
      <queryTableField id="9" name="Transport Total" tableColumnId="7"/>
      <queryTableField id="10" name="Accommodation Total" tableColumnId="8"/>
      <queryTableField id="12" name="Fee Total" tableColumnId="9"/>
      <queryTableField id="13" name="Incidentals Total" tableColumnId="10"/>
      <queryTableField id="14" name="Car Rental Total" tableColumnId="11"/>
      <queryTableField id="11" name="Subsistence Total" tableColumnId="12"/>
      <queryTableField id="15" name="Recoupable Total" tableColumnId="13"/>
      <queryTableField id="8" name="Actual Cost Total" tableColumnId="14"/>
      <queryTableField id="7" name="Purpose/Relevance of Journey" tableColumnId="15"/>
    </queryTableFields>
    <queryTableDeletedFields count="2">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A1:O280" tableType="queryTable" totalsRowCount="1">
  <autoFilter ref="A1:O279"/>
  <sortState ref="A2:Q300">
    <sortCondition ref="E1:E300"/>
  </sortState>
  <tableColumns count="15">
    <tableColumn id="1" uniqueName="Name" name="Name" queryTableFieldId="1" dataDxfId="29" totalsRowDxfId="28"/>
    <tableColumn id="2" uniqueName="Substantive_x005f_x0020_Grade" name="Job Title" queryTableFieldId="3" dataDxfId="27" totalsRowDxfId="26"/>
    <tableColumn id="3" uniqueName="Department" name="Department" queryTableFieldId="2" dataDxfId="25" totalsRowDxfId="24"/>
    <tableColumn id="4" uniqueName="Destination" name="Destination" queryTableFieldId="4" dataDxfId="23" totalsRowDxfId="22"/>
    <tableColumn id="5" uniqueName="Departure_x005f_x0020_Date" name="Departure Date" queryTableFieldId="5" dataDxfId="21" totalsRowDxfId="20"/>
    <tableColumn id="6" uniqueName="Return_x005f_x0020_Date" name="Return Date" queryTableFieldId="6" dataDxfId="19" totalsRowDxfId="18"/>
    <tableColumn id="7" uniqueName="Transport_x005f_x0020_Total" name="Transport Total" queryTableFieldId="9" dataDxfId="17" totalsRowDxfId="16"/>
    <tableColumn id="8" uniqueName="Accommodation_x005f_x0020_Total" name="Accommodation Total" queryTableFieldId="10" dataDxfId="15" totalsRowDxfId="14"/>
    <tableColumn id="9" uniqueName="Fee_x005f_x0020_Total" name="Fee Total" queryTableFieldId="12" dataDxfId="13" totalsRowDxfId="12"/>
    <tableColumn id="10" uniqueName="Incidentals_x005f_x0020_Total" name="Incidentals Total" queryTableFieldId="13" dataDxfId="11" totalsRowDxfId="10"/>
    <tableColumn id="11" uniqueName="Car_x005f_x0020_Rental_x005f_x0020_Total" name="Car Rental Total" queryTableFieldId="14" dataDxfId="9" totalsRowDxfId="8"/>
    <tableColumn id="12" uniqueName="Subsistence_x005f_x0020_Total" name="Subsistence Total" queryTableFieldId="11" dataDxfId="7" totalsRowDxfId="6"/>
    <tableColumn id="13" uniqueName="Recouple_x005f_x0020_Total" name="Recoupable" queryTableFieldId="15" dataDxfId="5" totalsRowDxfId="4"/>
    <tableColumn id="14" uniqueName="Actual_x005f_x0020_Cost_x005f_x0020_Total" name="Actual Cost Total" queryTableFieldId="8" dataDxfId="3" totalsRowDxfId="2"/>
    <tableColumn id="15" uniqueName="Purpose_x005f_x002f_Relevance_x005f_x0020_of" name="Purpose/Relevance of Journey" queryTableFieldId="7"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tabSelected="1" workbookViewId="0">
      <pane xSplit="1" topLeftCell="E1" activePane="topRight" state="frozen"/>
      <selection activeCell="A258" sqref="A258"/>
      <selection pane="topRight" activeCell="G18" sqref="G18"/>
    </sheetView>
  </sheetViews>
  <sheetFormatPr defaultRowHeight="15" x14ac:dyDescent="0.25"/>
  <cols>
    <col min="1" max="1" width="22.7109375" customWidth="1"/>
    <col min="2" max="2" width="43.140625" bestFit="1" customWidth="1"/>
    <col min="3" max="3" width="43.5703125" bestFit="1" customWidth="1"/>
    <col min="4" max="4" width="36" bestFit="1" customWidth="1"/>
    <col min="5" max="5" width="17" bestFit="1" customWidth="1"/>
    <col min="6" max="6" width="13.85546875" bestFit="1" customWidth="1"/>
    <col min="7" max="7" width="16.7109375" bestFit="1" customWidth="1"/>
    <col min="8" max="8" width="22.85546875" bestFit="1" customWidth="1"/>
    <col min="9" max="9" width="11.42578125" bestFit="1" customWidth="1"/>
    <col min="10" max="10" width="18" bestFit="1" customWidth="1"/>
    <col min="11" max="11" width="17.28515625" bestFit="1" customWidth="1"/>
    <col min="12" max="12" width="18.85546875" bestFit="1" customWidth="1"/>
    <col min="13" max="13" width="13.7109375" bestFit="1" customWidth="1"/>
    <col min="14" max="14" width="18.140625" bestFit="1" customWidth="1"/>
    <col min="15" max="15" width="81.140625" bestFit="1" customWidth="1"/>
  </cols>
  <sheetData>
    <row r="1" spans="1:15" x14ac:dyDescent="0.25">
      <c r="A1" t="s">
        <v>0</v>
      </c>
      <c r="B1" t="s">
        <v>2</v>
      </c>
      <c r="C1" t="s">
        <v>1</v>
      </c>
      <c r="D1" t="s">
        <v>3</v>
      </c>
      <c r="E1" t="s">
        <v>4</v>
      </c>
      <c r="F1" t="s">
        <v>5</v>
      </c>
      <c r="G1" t="s">
        <v>8</v>
      </c>
      <c r="H1" t="s">
        <v>9</v>
      </c>
      <c r="I1" t="s">
        <v>11</v>
      </c>
      <c r="J1" t="s">
        <v>12</v>
      </c>
      <c r="K1" t="s">
        <v>13</v>
      </c>
      <c r="L1" t="s">
        <v>10</v>
      </c>
      <c r="M1" t="s">
        <v>679</v>
      </c>
      <c r="N1" t="s">
        <v>7</v>
      </c>
      <c r="O1" t="s">
        <v>6</v>
      </c>
    </row>
    <row r="2" spans="1:15" x14ac:dyDescent="0.25">
      <c r="A2" s="1" t="s">
        <v>62</v>
      </c>
      <c r="B2" s="2" t="s">
        <v>63</v>
      </c>
      <c r="C2" s="2" t="s">
        <v>38</v>
      </c>
      <c r="D2" s="1" t="s">
        <v>64</v>
      </c>
      <c r="E2" s="3">
        <v>43472</v>
      </c>
      <c r="F2" s="3">
        <v>43473</v>
      </c>
      <c r="G2" s="4"/>
      <c r="H2" s="4"/>
      <c r="I2" s="4"/>
      <c r="J2" s="4"/>
      <c r="K2" s="4"/>
      <c r="L2" s="4"/>
      <c r="M2" s="4"/>
      <c r="N2" s="4">
        <f>SUM(Table_owssvr[[#This Row],[Transport Total]],Table_owssvr[[#This Row],[Accommodation Total]],Table_owssvr[[#This Row],[Fee Total]],Table_owssvr[[#This Row],[Incidentals Total]],Table_owssvr[[#This Row],[Car Rental Total]],Table_owssvr[[#This Row],[Subsistence Total]])</f>
        <v>0</v>
      </c>
      <c r="O2" s="5" t="s">
        <v>65</v>
      </c>
    </row>
    <row r="3" spans="1:15" ht="30" x14ac:dyDescent="0.25">
      <c r="A3" s="1" t="s">
        <v>31</v>
      </c>
      <c r="B3" s="2" t="s">
        <v>32</v>
      </c>
      <c r="C3" s="2" t="s">
        <v>20</v>
      </c>
      <c r="D3" s="1" t="s">
        <v>33</v>
      </c>
      <c r="E3" s="3">
        <v>43475</v>
      </c>
      <c r="F3" s="3">
        <v>43476</v>
      </c>
      <c r="G3" s="4">
        <v>122.36</v>
      </c>
      <c r="H3" s="4">
        <v>193.89</v>
      </c>
      <c r="I3" s="4">
        <v>0</v>
      </c>
      <c r="J3" s="4">
        <v>25.25</v>
      </c>
      <c r="K3" s="4">
        <v>0</v>
      </c>
      <c r="L3" s="4">
        <v>157.24</v>
      </c>
      <c r="M3" s="4"/>
      <c r="N3" s="4">
        <f>SUM(Table_owssvr[[#This Row],[Transport Total]],Table_owssvr[[#This Row],[Accommodation Total]],Table_owssvr[[#This Row],[Fee Total]],Table_owssvr[[#This Row],[Incidentals Total]],Table_owssvr[[#This Row],[Car Rental Total]],Table_owssvr[[#This Row],[Subsistence Total]])</f>
        <v>498.74</v>
      </c>
      <c r="O3" s="5" t="s">
        <v>34</v>
      </c>
    </row>
    <row r="4" spans="1:15" ht="30" x14ac:dyDescent="0.25">
      <c r="A4" s="1" t="s">
        <v>35</v>
      </c>
      <c r="B4" s="2" t="s">
        <v>36</v>
      </c>
      <c r="C4" s="2" t="s">
        <v>20</v>
      </c>
      <c r="D4" s="1" t="s">
        <v>33</v>
      </c>
      <c r="E4" s="3">
        <v>43475</v>
      </c>
      <c r="F4" s="3">
        <v>43476</v>
      </c>
      <c r="G4" s="4">
        <v>122.36</v>
      </c>
      <c r="H4" s="4">
        <v>387.78</v>
      </c>
      <c r="I4" s="4">
        <v>0</v>
      </c>
      <c r="J4" s="4">
        <v>18.25</v>
      </c>
      <c r="K4" s="4">
        <v>0</v>
      </c>
      <c r="L4" s="4">
        <v>157.24</v>
      </c>
      <c r="M4" s="4"/>
      <c r="N4" s="4">
        <f>SUM(Table_owssvr[[#This Row],[Transport Total]],Table_owssvr[[#This Row],[Accommodation Total]],Table_owssvr[[#This Row],[Fee Total]],Table_owssvr[[#This Row],[Incidentals Total]],Table_owssvr[[#This Row],[Car Rental Total]],Table_owssvr[[#This Row],[Subsistence Total]])</f>
        <v>685.63</v>
      </c>
      <c r="O4" s="5" t="s">
        <v>34</v>
      </c>
    </row>
    <row r="5" spans="1:15" ht="30" x14ac:dyDescent="0.25">
      <c r="A5" s="1" t="s">
        <v>37</v>
      </c>
      <c r="B5" s="2" t="s">
        <v>39</v>
      </c>
      <c r="C5" s="2" t="s">
        <v>38</v>
      </c>
      <c r="D5" s="1" t="s">
        <v>40</v>
      </c>
      <c r="E5" s="3">
        <v>43475</v>
      </c>
      <c r="F5" s="3">
        <v>43476</v>
      </c>
      <c r="G5" s="4">
        <v>195.7</v>
      </c>
      <c r="H5" s="4">
        <v>70.23</v>
      </c>
      <c r="I5" s="4">
        <v>0</v>
      </c>
      <c r="J5" s="4">
        <v>94.58</v>
      </c>
      <c r="K5" s="4">
        <v>153.69999999999999</v>
      </c>
      <c r="L5" s="4">
        <v>117.92</v>
      </c>
      <c r="M5" s="4"/>
      <c r="N5" s="4">
        <f>SUM(Table_owssvr[[#This Row],[Transport Total]],Table_owssvr[[#This Row],[Accommodation Total]],Table_owssvr[[#This Row],[Fee Total]],Table_owssvr[[#This Row],[Incidentals Total]],Table_owssvr[[#This Row],[Car Rental Total]],Table_owssvr[[#This Row],[Subsistence Total]])</f>
        <v>632.13</v>
      </c>
      <c r="O5" s="5" t="s">
        <v>41</v>
      </c>
    </row>
    <row r="6" spans="1:15" ht="30" x14ac:dyDescent="0.25">
      <c r="A6" s="1" t="s">
        <v>42</v>
      </c>
      <c r="B6" s="2" t="s">
        <v>43</v>
      </c>
      <c r="C6" s="2" t="s">
        <v>38</v>
      </c>
      <c r="D6" s="1" t="s">
        <v>44</v>
      </c>
      <c r="E6" s="3">
        <v>43475</v>
      </c>
      <c r="F6" s="3">
        <v>43476</v>
      </c>
      <c r="G6" s="4">
        <v>158.63</v>
      </c>
      <c r="H6" s="4">
        <v>70.23</v>
      </c>
      <c r="I6" s="4">
        <v>0</v>
      </c>
      <c r="J6" s="4">
        <v>0</v>
      </c>
      <c r="K6" s="4">
        <v>0</v>
      </c>
      <c r="L6" s="4">
        <v>117.92</v>
      </c>
      <c r="M6" s="4"/>
      <c r="N6" s="4">
        <f>SUM(Table_owssvr[[#This Row],[Transport Total]],Table_owssvr[[#This Row],[Accommodation Total]],Table_owssvr[[#This Row],[Fee Total]],Table_owssvr[[#This Row],[Incidentals Total]],Table_owssvr[[#This Row],[Car Rental Total]],Table_owssvr[[#This Row],[Subsistence Total]])</f>
        <v>346.78000000000003</v>
      </c>
      <c r="O6" s="5" t="s">
        <v>41</v>
      </c>
    </row>
    <row r="7" spans="1:15" x14ac:dyDescent="0.25">
      <c r="A7" s="1" t="s">
        <v>377</v>
      </c>
      <c r="B7" s="2" t="s">
        <v>146</v>
      </c>
      <c r="C7" s="2" t="s">
        <v>38</v>
      </c>
      <c r="D7" s="1" t="s">
        <v>378</v>
      </c>
      <c r="E7" s="3">
        <v>43475</v>
      </c>
      <c r="F7" s="3">
        <v>43476</v>
      </c>
      <c r="G7" s="4"/>
      <c r="H7" s="4"/>
      <c r="I7" s="4"/>
      <c r="J7" s="4"/>
      <c r="K7" s="4"/>
      <c r="L7" s="4"/>
      <c r="M7" s="4"/>
      <c r="N7" s="4">
        <f>SUM(Table_owssvr[[#This Row],[Transport Total]],Table_owssvr[[#This Row],[Accommodation Total]],Table_owssvr[[#This Row],[Fee Total]],Table_owssvr[[#This Row],[Incidentals Total]],Table_owssvr[[#This Row],[Car Rental Total]],Table_owssvr[[#This Row],[Subsistence Total]])</f>
        <v>0</v>
      </c>
      <c r="O7" s="5" t="s">
        <v>379</v>
      </c>
    </row>
    <row r="8" spans="1:15" x14ac:dyDescent="0.25">
      <c r="A8" s="1" t="s">
        <v>390</v>
      </c>
      <c r="B8" s="2" t="s">
        <v>146</v>
      </c>
      <c r="C8" s="2" t="s">
        <v>38</v>
      </c>
      <c r="D8" s="1" t="s">
        <v>391</v>
      </c>
      <c r="E8" s="3">
        <v>43475</v>
      </c>
      <c r="F8" s="3">
        <v>43476</v>
      </c>
      <c r="G8" s="4">
        <v>180.84</v>
      </c>
      <c r="H8" s="4">
        <v>70.23</v>
      </c>
      <c r="I8" s="4">
        <v>0</v>
      </c>
      <c r="J8" s="4">
        <v>0</v>
      </c>
      <c r="K8" s="4">
        <v>0</v>
      </c>
      <c r="L8" s="4">
        <v>0</v>
      </c>
      <c r="M8" s="4"/>
      <c r="N8" s="4">
        <f>SUM(Table_owssvr[[#This Row],[Transport Total]],Table_owssvr[[#This Row],[Accommodation Total]],Table_owssvr[[#This Row],[Fee Total]],Table_owssvr[[#This Row],[Incidentals Total]],Table_owssvr[[#This Row],[Car Rental Total]],Table_owssvr[[#This Row],[Subsistence Total]])</f>
        <v>251.07</v>
      </c>
      <c r="O8" s="5" t="s">
        <v>392</v>
      </c>
    </row>
    <row r="9" spans="1:15" ht="30" x14ac:dyDescent="0.25">
      <c r="A9" s="1" t="s">
        <v>57</v>
      </c>
      <c r="B9" s="2" t="s">
        <v>59</v>
      </c>
      <c r="C9" s="2" t="s">
        <v>58</v>
      </c>
      <c r="D9" s="1" t="s">
        <v>60</v>
      </c>
      <c r="E9" s="3">
        <v>43478</v>
      </c>
      <c r="F9" s="3">
        <v>43482</v>
      </c>
      <c r="G9" s="4">
        <v>0</v>
      </c>
      <c r="H9" s="4">
        <v>0</v>
      </c>
      <c r="I9" s="4">
        <v>0</v>
      </c>
      <c r="J9" s="4">
        <v>108.79</v>
      </c>
      <c r="K9" s="4">
        <v>0</v>
      </c>
      <c r="L9" s="4">
        <v>343.62</v>
      </c>
      <c r="M9" s="4"/>
      <c r="N9" s="4">
        <f>SUM(Table_owssvr[[#This Row],[Transport Total]],Table_owssvr[[#This Row],[Accommodation Total]],Table_owssvr[[#This Row],[Fee Total]],Table_owssvr[[#This Row],[Incidentals Total]],Table_owssvr[[#This Row],[Car Rental Total]],Table_owssvr[[#This Row],[Subsistence Total]])</f>
        <v>452.41</v>
      </c>
      <c r="O9" s="5" t="s">
        <v>61</v>
      </c>
    </row>
    <row r="10" spans="1:15" x14ac:dyDescent="0.25">
      <c r="A10" s="1" t="s">
        <v>74</v>
      </c>
      <c r="B10" s="2" t="s">
        <v>59</v>
      </c>
      <c r="C10" s="2" t="s">
        <v>67</v>
      </c>
      <c r="D10" s="1" t="s">
        <v>55</v>
      </c>
      <c r="E10" s="3">
        <v>43480</v>
      </c>
      <c r="F10" s="3">
        <v>43480</v>
      </c>
      <c r="G10" s="4">
        <v>51.5</v>
      </c>
      <c r="H10" s="4">
        <v>0</v>
      </c>
      <c r="I10" s="4">
        <v>0</v>
      </c>
      <c r="J10" s="4">
        <v>0</v>
      </c>
      <c r="K10" s="4">
        <v>0</v>
      </c>
      <c r="L10" s="4">
        <v>112.15</v>
      </c>
      <c r="M10" s="4"/>
      <c r="N10" s="4">
        <f>SUM(Table_owssvr[[#This Row],[Transport Total]],Table_owssvr[[#This Row],[Accommodation Total]],Table_owssvr[[#This Row],[Fee Total]],Table_owssvr[[#This Row],[Incidentals Total]],Table_owssvr[[#This Row],[Car Rental Total]],Table_owssvr[[#This Row],[Subsistence Total]])</f>
        <v>163.65</v>
      </c>
      <c r="O10" s="5" t="s">
        <v>75</v>
      </c>
    </row>
    <row r="11" spans="1:15" ht="30" x14ac:dyDescent="0.25">
      <c r="A11" s="1" t="s">
        <v>19</v>
      </c>
      <c r="B11" s="2" t="s">
        <v>21</v>
      </c>
      <c r="C11" s="2" t="s">
        <v>20</v>
      </c>
      <c r="D11" s="1" t="s">
        <v>22</v>
      </c>
      <c r="E11" s="3">
        <v>43481</v>
      </c>
      <c r="F11" s="3">
        <v>43483</v>
      </c>
      <c r="G11" s="4">
        <v>74.3</v>
      </c>
      <c r="H11" s="4">
        <v>224</v>
      </c>
      <c r="I11" s="4">
        <v>0</v>
      </c>
      <c r="J11" s="4">
        <v>69.95</v>
      </c>
      <c r="K11" s="4">
        <v>0</v>
      </c>
      <c r="L11" s="4">
        <v>370</v>
      </c>
      <c r="M11" s="4"/>
      <c r="N11" s="4">
        <f>SUM(Table_owssvr[[#This Row],[Transport Total]],Table_owssvr[[#This Row],[Accommodation Total]],Table_owssvr[[#This Row],[Fee Total]],Table_owssvr[[#This Row],[Incidentals Total]],Table_owssvr[[#This Row],[Car Rental Total]],Table_owssvr[[#This Row],[Subsistence Total]])</f>
        <v>738.25</v>
      </c>
      <c r="O11" s="5" t="s">
        <v>23</v>
      </c>
    </row>
    <row r="12" spans="1:15" x14ac:dyDescent="0.25">
      <c r="A12" s="1" t="s">
        <v>24</v>
      </c>
      <c r="B12" s="2" t="s">
        <v>16</v>
      </c>
      <c r="C12" s="2" t="s">
        <v>15</v>
      </c>
      <c r="D12" s="1" t="s">
        <v>25</v>
      </c>
      <c r="E12" s="3">
        <v>43481</v>
      </c>
      <c r="F12" s="3">
        <v>43483</v>
      </c>
      <c r="G12" s="4">
        <v>349.47</v>
      </c>
      <c r="H12" s="4">
        <v>393.18</v>
      </c>
      <c r="I12" s="4">
        <v>0</v>
      </c>
      <c r="J12" s="4">
        <v>86</v>
      </c>
      <c r="K12" s="4">
        <v>0</v>
      </c>
      <c r="L12" s="4">
        <v>424.66</v>
      </c>
      <c r="M12" s="4"/>
      <c r="N12" s="4">
        <f>SUM(Table_owssvr[[#This Row],[Transport Total]],Table_owssvr[[#This Row],[Accommodation Total]],Table_owssvr[[#This Row],[Fee Total]],Table_owssvr[[#This Row],[Incidentals Total]],Table_owssvr[[#This Row],[Car Rental Total]],Table_owssvr[[#This Row],[Subsistence Total]])</f>
        <v>1253.3100000000002</v>
      </c>
      <c r="O12" s="5" t="s">
        <v>26</v>
      </c>
    </row>
    <row r="13" spans="1:15" x14ac:dyDescent="0.25">
      <c r="A13" s="1" t="s">
        <v>66</v>
      </c>
      <c r="B13" s="2" t="s">
        <v>68</v>
      </c>
      <c r="C13" s="2" t="s">
        <v>67</v>
      </c>
      <c r="D13" s="1" t="s">
        <v>69</v>
      </c>
      <c r="E13" s="3">
        <v>43482</v>
      </c>
      <c r="F13" s="3">
        <v>43482</v>
      </c>
      <c r="G13" s="4">
        <v>273.49</v>
      </c>
      <c r="H13" s="4">
        <v>0</v>
      </c>
      <c r="I13" s="4">
        <v>0</v>
      </c>
      <c r="J13" s="4">
        <v>0</v>
      </c>
      <c r="K13" s="4">
        <v>0</v>
      </c>
      <c r="L13" s="4">
        <v>74.760000000000005</v>
      </c>
      <c r="M13" s="4"/>
      <c r="N13" s="4">
        <f>SUM(Table_owssvr[[#This Row],[Transport Total]],Table_owssvr[[#This Row],[Accommodation Total]],Table_owssvr[[#This Row],[Fee Total]],Table_owssvr[[#This Row],[Incidentals Total]],Table_owssvr[[#This Row],[Car Rental Total]],Table_owssvr[[#This Row],[Subsistence Total]])</f>
        <v>348.25</v>
      </c>
      <c r="O13" s="5" t="s">
        <v>70</v>
      </c>
    </row>
    <row r="14" spans="1:15" x14ac:dyDescent="0.25">
      <c r="A14" s="1" t="s">
        <v>53</v>
      </c>
      <c r="B14" s="2" t="s">
        <v>54</v>
      </c>
      <c r="C14" s="2" t="s">
        <v>38</v>
      </c>
      <c r="D14" s="1" t="s">
        <v>55</v>
      </c>
      <c r="E14" s="3">
        <v>43487</v>
      </c>
      <c r="F14" s="3">
        <v>43487</v>
      </c>
      <c r="G14" s="4">
        <v>160.97999999999999</v>
      </c>
      <c r="H14" s="4">
        <v>0</v>
      </c>
      <c r="I14" s="4">
        <v>0</v>
      </c>
      <c r="J14" s="4">
        <v>0</v>
      </c>
      <c r="K14" s="4">
        <v>0</v>
      </c>
      <c r="L14" s="4">
        <v>112.15</v>
      </c>
      <c r="M14" s="4"/>
      <c r="N14" s="4">
        <f>SUM(Table_owssvr[[#This Row],[Transport Total]],Table_owssvr[[#This Row],[Accommodation Total]],Table_owssvr[[#This Row],[Fee Total]],Table_owssvr[[#This Row],[Incidentals Total]],Table_owssvr[[#This Row],[Car Rental Total]],Table_owssvr[[#This Row],[Subsistence Total]])</f>
        <v>273.13</v>
      </c>
      <c r="O14" s="5" t="s">
        <v>56</v>
      </c>
    </row>
    <row r="15" spans="1:15" ht="30" x14ac:dyDescent="0.25">
      <c r="A15" s="1" t="s">
        <v>78</v>
      </c>
      <c r="B15" s="2" t="s">
        <v>39</v>
      </c>
      <c r="C15" s="2" t="s">
        <v>20</v>
      </c>
      <c r="D15" s="1" t="s">
        <v>79</v>
      </c>
      <c r="E15" s="3">
        <v>43487</v>
      </c>
      <c r="F15" s="3">
        <v>43488</v>
      </c>
      <c r="G15" s="4">
        <v>143.5</v>
      </c>
      <c r="H15" s="4">
        <v>256.24</v>
      </c>
      <c r="I15" s="4">
        <v>0</v>
      </c>
      <c r="J15" s="4">
        <v>0</v>
      </c>
      <c r="K15" s="4">
        <v>0</v>
      </c>
      <c r="L15" s="4">
        <v>140.88</v>
      </c>
      <c r="M15" s="4"/>
      <c r="N15" s="4">
        <f>SUM(Table_owssvr[[#This Row],[Transport Total]],Table_owssvr[[#This Row],[Accommodation Total]],Table_owssvr[[#This Row],[Fee Total]],Table_owssvr[[#This Row],[Incidentals Total]],Table_owssvr[[#This Row],[Car Rental Total]],Table_owssvr[[#This Row],[Subsistence Total]])</f>
        <v>540.62</v>
      </c>
      <c r="O15" s="5" t="s">
        <v>80</v>
      </c>
    </row>
    <row r="16" spans="1:15" x14ac:dyDescent="0.25">
      <c r="A16" s="1" t="s">
        <v>85</v>
      </c>
      <c r="B16" s="2" t="s">
        <v>86</v>
      </c>
      <c r="C16" s="2" t="s">
        <v>67</v>
      </c>
      <c r="D16" s="1" t="s">
        <v>87</v>
      </c>
      <c r="E16" s="3">
        <v>43492</v>
      </c>
      <c r="F16" s="3">
        <v>43493</v>
      </c>
      <c r="G16" s="4">
        <v>183.01</v>
      </c>
      <c r="H16" s="4">
        <v>101.08</v>
      </c>
      <c r="I16" s="4">
        <v>0</v>
      </c>
      <c r="J16" s="4">
        <v>0</v>
      </c>
      <c r="K16" s="4">
        <v>0</v>
      </c>
      <c r="L16" s="4">
        <v>117.92</v>
      </c>
      <c r="M16" s="4"/>
      <c r="N16" s="4">
        <f>SUM(Table_owssvr[[#This Row],[Transport Total]],Table_owssvr[[#This Row],[Accommodation Total]],Table_owssvr[[#This Row],[Fee Total]],Table_owssvr[[#This Row],[Incidentals Total]],Table_owssvr[[#This Row],[Car Rental Total]],Table_owssvr[[#This Row],[Subsistence Total]])</f>
        <v>402.01</v>
      </c>
      <c r="O16" s="5" t="s">
        <v>88</v>
      </c>
    </row>
    <row r="17" spans="1:15" x14ac:dyDescent="0.25">
      <c r="A17" s="1" t="s">
        <v>89</v>
      </c>
      <c r="B17" s="2" t="s">
        <v>90</v>
      </c>
      <c r="C17" s="2" t="s">
        <v>58</v>
      </c>
      <c r="D17" s="1" t="s">
        <v>87</v>
      </c>
      <c r="E17" s="3">
        <v>43492</v>
      </c>
      <c r="F17" s="3">
        <v>43493</v>
      </c>
      <c r="G17" s="4">
        <v>183.01</v>
      </c>
      <c r="H17" s="4">
        <v>101.08</v>
      </c>
      <c r="I17" s="4">
        <v>0</v>
      </c>
      <c r="J17" s="4">
        <v>0</v>
      </c>
      <c r="K17" s="4">
        <v>0</v>
      </c>
      <c r="L17" s="4">
        <v>117.92</v>
      </c>
      <c r="M17" s="4"/>
      <c r="N17" s="4">
        <f>SUM(Table_owssvr[[#This Row],[Transport Total]],Table_owssvr[[#This Row],[Accommodation Total]],Table_owssvr[[#This Row],[Fee Total]],Table_owssvr[[#This Row],[Incidentals Total]],Table_owssvr[[#This Row],[Car Rental Total]],Table_owssvr[[#This Row],[Subsistence Total]])</f>
        <v>402.01</v>
      </c>
      <c r="O17" s="5" t="s">
        <v>91</v>
      </c>
    </row>
    <row r="18" spans="1:15" x14ac:dyDescent="0.25">
      <c r="A18" s="1" t="s">
        <v>92</v>
      </c>
      <c r="B18" s="2" t="s">
        <v>93</v>
      </c>
      <c r="C18" s="2" t="s">
        <v>58</v>
      </c>
      <c r="D18" s="1" t="s">
        <v>87</v>
      </c>
      <c r="E18" s="3">
        <v>43492</v>
      </c>
      <c r="F18" s="3">
        <v>43493</v>
      </c>
      <c r="G18" s="4">
        <v>245.41</v>
      </c>
      <c r="H18" s="4">
        <v>101.08</v>
      </c>
      <c r="I18" s="4">
        <v>0</v>
      </c>
      <c r="J18" s="4">
        <v>0</v>
      </c>
      <c r="K18" s="4">
        <v>0</v>
      </c>
      <c r="L18" s="4">
        <v>117.92</v>
      </c>
      <c r="M18" s="4"/>
      <c r="N18" s="4">
        <f>SUM(Table_owssvr[[#This Row],[Transport Total]],Table_owssvr[[#This Row],[Accommodation Total]],Table_owssvr[[#This Row],[Fee Total]],Table_owssvr[[#This Row],[Incidentals Total]],Table_owssvr[[#This Row],[Car Rental Total]],Table_owssvr[[#This Row],[Subsistence Total]])</f>
        <v>464.41</v>
      </c>
      <c r="O18" s="5" t="s">
        <v>94</v>
      </c>
    </row>
    <row r="19" spans="1:15" x14ac:dyDescent="0.25">
      <c r="A19" s="1" t="s">
        <v>14</v>
      </c>
      <c r="B19" s="2" t="s">
        <v>16</v>
      </c>
      <c r="C19" s="2" t="s">
        <v>15</v>
      </c>
      <c r="D19" s="1" t="s">
        <v>17</v>
      </c>
      <c r="E19" s="3">
        <v>43494</v>
      </c>
      <c r="F19" s="3">
        <v>43496</v>
      </c>
      <c r="G19" s="4">
        <v>71.98</v>
      </c>
      <c r="H19" s="4">
        <v>221.88</v>
      </c>
      <c r="I19" s="4">
        <v>0</v>
      </c>
      <c r="J19" s="4">
        <v>30.6</v>
      </c>
      <c r="K19" s="4">
        <v>0</v>
      </c>
      <c r="L19" s="4">
        <v>281.75</v>
      </c>
      <c r="M19" s="4" t="s">
        <v>677</v>
      </c>
      <c r="N19" s="4">
        <f>SUM(Table_owssvr[[#This Row],[Transport Total]],Table_owssvr[[#This Row],[Accommodation Total]],Table_owssvr[[#This Row],[Fee Total]],Table_owssvr[[#This Row],[Incidentals Total]],Table_owssvr[[#This Row],[Car Rental Total]],Table_owssvr[[#This Row],[Subsistence Total]])</f>
        <v>606.21</v>
      </c>
      <c r="O19" s="5" t="s">
        <v>18</v>
      </c>
    </row>
    <row r="20" spans="1:15" ht="30" x14ac:dyDescent="0.25">
      <c r="A20" s="1" t="s">
        <v>76</v>
      </c>
      <c r="B20" s="2" t="s">
        <v>77</v>
      </c>
      <c r="C20" s="2" t="s">
        <v>15</v>
      </c>
      <c r="D20" s="1" t="s">
        <v>55</v>
      </c>
      <c r="E20" s="3">
        <v>43494</v>
      </c>
      <c r="F20" s="3">
        <v>43495</v>
      </c>
      <c r="G20" s="4"/>
      <c r="H20" s="4"/>
      <c r="I20" s="4"/>
      <c r="J20" s="4"/>
      <c r="K20" s="4"/>
      <c r="L20" s="4"/>
      <c r="M20" s="4"/>
      <c r="N20" s="4">
        <f>SUM(Table_owssvr[[#This Row],[Transport Total]],Table_owssvr[[#This Row],[Accommodation Total]],Table_owssvr[[#This Row],[Fee Total]],Table_owssvr[[#This Row],[Incidentals Total]],Table_owssvr[[#This Row],[Car Rental Total]],Table_owssvr[[#This Row],[Subsistence Total]])</f>
        <v>0</v>
      </c>
      <c r="O20" s="5" t="s">
        <v>678</v>
      </c>
    </row>
    <row r="21" spans="1:15" x14ac:dyDescent="0.25">
      <c r="A21" s="1" t="s">
        <v>105</v>
      </c>
      <c r="B21" s="2" t="s">
        <v>107</v>
      </c>
      <c r="C21" s="2" t="s">
        <v>106</v>
      </c>
      <c r="D21" s="1" t="s">
        <v>55</v>
      </c>
      <c r="E21" s="3">
        <v>43500</v>
      </c>
      <c r="F21" s="3">
        <v>43502</v>
      </c>
      <c r="G21" s="4">
        <v>151.97999999999999</v>
      </c>
      <c r="H21" s="4">
        <v>0</v>
      </c>
      <c r="I21" s="4">
        <v>0</v>
      </c>
      <c r="J21" s="4">
        <v>0</v>
      </c>
      <c r="K21" s="4">
        <v>0</v>
      </c>
      <c r="L21" s="4">
        <v>485.95</v>
      </c>
      <c r="M21" s="4"/>
      <c r="N21" s="4">
        <f>SUM(Table_owssvr[[#This Row],[Transport Total]],Table_owssvr[[#This Row],[Accommodation Total]],Table_owssvr[[#This Row],[Fee Total]],Table_owssvr[[#This Row],[Incidentals Total]],Table_owssvr[[#This Row],[Car Rental Total]],Table_owssvr[[#This Row],[Subsistence Total]])</f>
        <v>637.92999999999995</v>
      </c>
      <c r="O21" s="5" t="s">
        <v>108</v>
      </c>
    </row>
    <row r="22" spans="1:15" x14ac:dyDescent="0.25">
      <c r="A22" s="1" t="s">
        <v>37</v>
      </c>
      <c r="B22" s="2" t="s">
        <v>39</v>
      </c>
      <c r="C22" s="2" t="s">
        <v>38</v>
      </c>
      <c r="D22" s="1" t="s">
        <v>120</v>
      </c>
      <c r="E22" s="3">
        <v>43501</v>
      </c>
      <c r="F22" s="3">
        <v>43502</v>
      </c>
      <c r="G22" s="4">
        <v>71.97</v>
      </c>
      <c r="H22" s="4">
        <v>115.28</v>
      </c>
      <c r="I22" s="4">
        <v>0</v>
      </c>
      <c r="J22" s="4">
        <v>0</v>
      </c>
      <c r="K22" s="4">
        <v>0</v>
      </c>
      <c r="L22" s="4">
        <v>187.13</v>
      </c>
      <c r="M22" s="4"/>
      <c r="N22" s="4">
        <f>SUM(Table_owssvr[[#This Row],[Transport Total]],Table_owssvr[[#This Row],[Accommodation Total]],Table_owssvr[[#This Row],[Fee Total]],Table_owssvr[[#This Row],[Incidentals Total]],Table_owssvr[[#This Row],[Car Rental Total]],Table_owssvr[[#This Row],[Subsistence Total]])</f>
        <v>374.38</v>
      </c>
      <c r="O22" s="5" t="s">
        <v>121</v>
      </c>
    </row>
    <row r="23" spans="1:15" x14ac:dyDescent="0.25">
      <c r="A23" s="1" t="s">
        <v>42</v>
      </c>
      <c r="B23" s="2" t="s">
        <v>43</v>
      </c>
      <c r="C23" s="2" t="s">
        <v>38</v>
      </c>
      <c r="D23" s="1" t="s">
        <v>126</v>
      </c>
      <c r="E23" s="3">
        <v>43501</v>
      </c>
      <c r="F23" s="3">
        <v>43502</v>
      </c>
      <c r="G23" s="4">
        <v>71.97</v>
      </c>
      <c r="H23" s="4">
        <v>115.28</v>
      </c>
      <c r="I23" s="4">
        <v>0</v>
      </c>
      <c r="J23" s="4">
        <v>0</v>
      </c>
      <c r="K23" s="4">
        <v>0</v>
      </c>
      <c r="L23" s="4">
        <v>187.13</v>
      </c>
      <c r="M23" s="4"/>
      <c r="N23" s="4">
        <f>SUM(Table_owssvr[[#This Row],[Transport Total]],Table_owssvr[[#This Row],[Accommodation Total]],Table_owssvr[[#This Row],[Fee Total]],Table_owssvr[[#This Row],[Incidentals Total]],Table_owssvr[[#This Row],[Car Rental Total]],Table_owssvr[[#This Row],[Subsistence Total]])</f>
        <v>374.38</v>
      </c>
      <c r="O23" s="5" t="s">
        <v>127</v>
      </c>
    </row>
    <row r="24" spans="1:15" x14ac:dyDescent="0.25">
      <c r="A24" s="1" t="s">
        <v>145</v>
      </c>
      <c r="B24" s="2" t="s">
        <v>146</v>
      </c>
      <c r="C24" s="2" t="s">
        <v>15</v>
      </c>
      <c r="D24" s="1" t="s">
        <v>126</v>
      </c>
      <c r="E24" s="3">
        <v>43501</v>
      </c>
      <c r="F24" s="3">
        <v>43502</v>
      </c>
      <c r="G24" s="4">
        <v>71.97</v>
      </c>
      <c r="H24" s="4">
        <v>115.28</v>
      </c>
      <c r="I24" s="4">
        <v>0</v>
      </c>
      <c r="J24" s="4">
        <v>0</v>
      </c>
      <c r="K24" s="4">
        <v>0</v>
      </c>
      <c r="L24" s="4">
        <v>0</v>
      </c>
      <c r="M24" s="4"/>
      <c r="N24" s="4">
        <f>SUM(Table_owssvr[[#This Row],[Transport Total]],Table_owssvr[[#This Row],[Accommodation Total]],Table_owssvr[[#This Row],[Fee Total]],Table_owssvr[[#This Row],[Incidentals Total]],Table_owssvr[[#This Row],[Car Rental Total]],Table_owssvr[[#This Row],[Subsistence Total]])</f>
        <v>187.25</v>
      </c>
      <c r="O24" s="5" t="s">
        <v>147</v>
      </c>
    </row>
    <row r="25" spans="1:15" x14ac:dyDescent="0.25">
      <c r="A25" s="1" t="s">
        <v>148</v>
      </c>
      <c r="B25" s="2" t="s">
        <v>146</v>
      </c>
      <c r="C25" s="2" t="s">
        <v>15</v>
      </c>
      <c r="D25" s="1" t="s">
        <v>126</v>
      </c>
      <c r="E25" s="3">
        <v>43501</v>
      </c>
      <c r="F25" s="3">
        <v>43502</v>
      </c>
      <c r="G25" s="4">
        <v>71.97</v>
      </c>
      <c r="H25" s="4">
        <v>115.28</v>
      </c>
      <c r="I25" s="4">
        <v>0</v>
      </c>
      <c r="J25" s="4">
        <v>0</v>
      </c>
      <c r="K25" s="4">
        <v>0</v>
      </c>
      <c r="L25" s="4">
        <v>0</v>
      </c>
      <c r="M25" s="4"/>
      <c r="N25" s="4">
        <f>SUM(Table_owssvr[[#This Row],[Transport Total]],Table_owssvr[[#This Row],[Accommodation Total]],Table_owssvr[[#This Row],[Fee Total]],Table_owssvr[[#This Row],[Incidentals Total]],Table_owssvr[[#This Row],[Car Rental Total]],Table_owssvr[[#This Row],[Subsistence Total]])</f>
        <v>187.25</v>
      </c>
      <c r="O25" s="5" t="s">
        <v>147</v>
      </c>
    </row>
    <row r="26" spans="1:15" x14ac:dyDescent="0.25">
      <c r="A26" s="1" t="s">
        <v>387</v>
      </c>
      <c r="B26" s="2" t="s">
        <v>146</v>
      </c>
      <c r="C26" s="2" t="s">
        <v>58</v>
      </c>
      <c r="D26" s="1" t="s">
        <v>388</v>
      </c>
      <c r="E26" s="3">
        <v>43501</v>
      </c>
      <c r="F26" s="3">
        <v>43503</v>
      </c>
      <c r="G26" s="4">
        <v>58.22</v>
      </c>
      <c r="H26" s="4">
        <v>368.63</v>
      </c>
      <c r="I26" s="4">
        <v>0</v>
      </c>
      <c r="J26" s="4">
        <v>0</v>
      </c>
      <c r="K26" s="4">
        <v>0</v>
      </c>
      <c r="L26" s="4">
        <v>0</v>
      </c>
      <c r="M26" s="4"/>
      <c r="N26" s="4">
        <f>SUM(Table_owssvr[[#This Row],[Transport Total]],Table_owssvr[[#This Row],[Accommodation Total]],Table_owssvr[[#This Row],[Fee Total]],Table_owssvr[[#This Row],[Incidentals Total]],Table_owssvr[[#This Row],[Car Rental Total]],Table_owssvr[[#This Row],[Subsistence Total]])</f>
        <v>426.85</v>
      </c>
      <c r="O26" s="5" t="s">
        <v>389</v>
      </c>
    </row>
    <row r="27" spans="1:15" ht="30" x14ac:dyDescent="0.25">
      <c r="A27" s="1" t="s">
        <v>139</v>
      </c>
      <c r="B27" s="2" t="s">
        <v>39</v>
      </c>
      <c r="C27" s="2" t="s">
        <v>38</v>
      </c>
      <c r="D27" s="1" t="s">
        <v>55</v>
      </c>
      <c r="E27" s="3">
        <v>43503</v>
      </c>
      <c r="F27" s="3">
        <v>43504</v>
      </c>
      <c r="G27" s="4">
        <v>449.25</v>
      </c>
      <c r="H27" s="4">
        <v>168.32</v>
      </c>
      <c r="I27" s="4">
        <v>0</v>
      </c>
      <c r="J27" s="4">
        <v>0</v>
      </c>
      <c r="K27" s="4">
        <v>0</v>
      </c>
      <c r="L27" s="4">
        <v>186.91</v>
      </c>
      <c r="M27" s="4"/>
      <c r="N27" s="4">
        <f>SUM(Table_owssvr[[#This Row],[Transport Total]],Table_owssvr[[#This Row],[Accommodation Total]],Table_owssvr[[#This Row],[Fee Total]],Table_owssvr[[#This Row],[Incidentals Total]],Table_owssvr[[#This Row],[Car Rental Total]],Table_owssvr[[#This Row],[Subsistence Total]])</f>
        <v>804.4799999999999</v>
      </c>
      <c r="O27" s="5" t="s">
        <v>140</v>
      </c>
    </row>
    <row r="28" spans="1:15" x14ac:dyDescent="0.25">
      <c r="A28" s="1" t="s">
        <v>188</v>
      </c>
      <c r="B28" s="2" t="s">
        <v>146</v>
      </c>
      <c r="C28" s="2" t="s">
        <v>20</v>
      </c>
      <c r="D28" s="1" t="s">
        <v>189</v>
      </c>
      <c r="E28" s="3">
        <v>43507</v>
      </c>
      <c r="F28" s="3">
        <v>43508</v>
      </c>
      <c r="G28" s="4">
        <v>128.06</v>
      </c>
      <c r="H28" s="4">
        <v>168</v>
      </c>
      <c r="I28" s="4">
        <v>0</v>
      </c>
      <c r="J28" s="4">
        <v>0</v>
      </c>
      <c r="K28" s="4">
        <v>0</v>
      </c>
      <c r="L28" s="4">
        <v>0</v>
      </c>
      <c r="M28" s="4"/>
      <c r="N28" s="4">
        <f>SUM(Table_owssvr[[#This Row],[Transport Total]],Table_owssvr[[#This Row],[Accommodation Total]],Table_owssvr[[#This Row],[Fee Total]],Table_owssvr[[#This Row],[Incidentals Total]],Table_owssvr[[#This Row],[Car Rental Total]],Table_owssvr[[#This Row],[Subsistence Total]])</f>
        <v>296.06</v>
      </c>
      <c r="O28" s="5" t="s">
        <v>190</v>
      </c>
    </row>
    <row r="29" spans="1:15" x14ac:dyDescent="0.25">
      <c r="A29" s="1" t="s">
        <v>109</v>
      </c>
      <c r="B29" s="2" t="s">
        <v>36</v>
      </c>
      <c r="C29" s="2" t="s">
        <v>110</v>
      </c>
      <c r="D29" s="1" t="s">
        <v>111</v>
      </c>
      <c r="E29" s="3">
        <v>43509</v>
      </c>
      <c r="F29" s="3">
        <v>43510</v>
      </c>
      <c r="G29" s="4">
        <v>133.97999999999999</v>
      </c>
      <c r="H29" s="4">
        <v>183</v>
      </c>
      <c r="I29" s="4">
        <v>0</v>
      </c>
      <c r="J29" s="4">
        <v>0</v>
      </c>
      <c r="K29" s="4">
        <v>0</v>
      </c>
      <c r="L29" s="4">
        <v>106.44</v>
      </c>
      <c r="M29" s="4"/>
      <c r="N29" s="4">
        <f>SUM(Table_owssvr[[#This Row],[Transport Total]],Table_owssvr[[#This Row],[Accommodation Total]],Table_owssvr[[#This Row],[Fee Total]],Table_owssvr[[#This Row],[Incidentals Total]],Table_owssvr[[#This Row],[Car Rental Total]],Table_owssvr[[#This Row],[Subsistence Total]])</f>
        <v>423.42</v>
      </c>
      <c r="O29" s="5" t="s">
        <v>112</v>
      </c>
    </row>
    <row r="30" spans="1:15" ht="45" x14ac:dyDescent="0.25">
      <c r="A30" s="1" t="s">
        <v>118</v>
      </c>
      <c r="B30" s="2" t="s">
        <v>63</v>
      </c>
      <c r="C30" s="2" t="s">
        <v>38</v>
      </c>
      <c r="D30" s="1" t="s">
        <v>79</v>
      </c>
      <c r="E30" s="3">
        <v>43509</v>
      </c>
      <c r="F30" s="3">
        <v>43510</v>
      </c>
      <c r="G30" s="4"/>
      <c r="H30" s="4"/>
      <c r="I30" s="4"/>
      <c r="J30" s="4"/>
      <c r="K30" s="4"/>
      <c r="L30" s="4"/>
      <c r="M30" s="4"/>
      <c r="N30" s="4">
        <f>SUM(Table_owssvr[[#This Row],[Transport Total]],Table_owssvr[[#This Row],[Accommodation Total]],Table_owssvr[[#This Row],[Fee Total]],Table_owssvr[[#This Row],[Incidentals Total]],Table_owssvr[[#This Row],[Car Rental Total]],Table_owssvr[[#This Row],[Subsistence Total]])</f>
        <v>0</v>
      </c>
      <c r="O30" s="5" t="s">
        <v>119</v>
      </c>
    </row>
    <row r="31" spans="1:15" x14ac:dyDescent="0.25">
      <c r="A31" s="1" t="s">
        <v>122</v>
      </c>
      <c r="B31" s="2" t="s">
        <v>36</v>
      </c>
      <c r="C31" s="2" t="s">
        <v>123</v>
      </c>
      <c r="D31" s="1" t="s">
        <v>124</v>
      </c>
      <c r="E31" s="3">
        <v>43509</v>
      </c>
      <c r="F31" s="3">
        <v>43510</v>
      </c>
      <c r="G31" s="4">
        <v>133.97999999999999</v>
      </c>
      <c r="H31" s="4">
        <v>182.73</v>
      </c>
      <c r="I31" s="4">
        <v>0</v>
      </c>
      <c r="J31" s="4">
        <v>0</v>
      </c>
      <c r="K31" s="4">
        <v>0</v>
      </c>
      <c r="L31" s="4">
        <v>106.44</v>
      </c>
      <c r="M31" s="4"/>
      <c r="N31" s="4">
        <f>SUM(Table_owssvr[[#This Row],[Transport Total]],Table_owssvr[[#This Row],[Accommodation Total]],Table_owssvr[[#This Row],[Fee Total]],Table_owssvr[[#This Row],[Incidentals Total]],Table_owssvr[[#This Row],[Car Rental Total]],Table_owssvr[[#This Row],[Subsistence Total]])</f>
        <v>423.15</v>
      </c>
      <c r="O31" s="5" t="s">
        <v>125</v>
      </c>
    </row>
    <row r="32" spans="1:15" ht="30" x14ac:dyDescent="0.25">
      <c r="A32" s="1" t="s">
        <v>164</v>
      </c>
      <c r="B32" s="2" t="s">
        <v>165</v>
      </c>
      <c r="C32" s="2" t="s">
        <v>58</v>
      </c>
      <c r="D32" s="1" t="s">
        <v>103</v>
      </c>
      <c r="E32" s="3">
        <v>43509</v>
      </c>
      <c r="F32" s="3">
        <v>43511</v>
      </c>
      <c r="G32" s="4">
        <v>0</v>
      </c>
      <c r="H32" s="4">
        <v>0</v>
      </c>
      <c r="I32" s="4">
        <v>0</v>
      </c>
      <c r="J32" s="4">
        <v>0</v>
      </c>
      <c r="K32" s="4">
        <v>0</v>
      </c>
      <c r="L32" s="4">
        <v>382.67</v>
      </c>
      <c r="M32" s="4"/>
      <c r="N32" s="4">
        <f>SUM(Table_owssvr[[#This Row],[Transport Total]],Table_owssvr[[#This Row],[Accommodation Total]],Table_owssvr[[#This Row],[Fee Total]],Table_owssvr[[#This Row],[Incidentals Total]],Table_owssvr[[#This Row],[Car Rental Total]],Table_owssvr[[#This Row],[Subsistence Total]])</f>
        <v>382.67</v>
      </c>
      <c r="O32" s="5" t="s">
        <v>166</v>
      </c>
    </row>
    <row r="33" spans="1:15" ht="30" x14ac:dyDescent="0.25">
      <c r="A33" s="1" t="s">
        <v>160</v>
      </c>
      <c r="B33" s="2" t="s">
        <v>161</v>
      </c>
      <c r="C33" s="2" t="s">
        <v>38</v>
      </c>
      <c r="D33" s="1" t="s">
        <v>162</v>
      </c>
      <c r="E33" s="3">
        <v>43510</v>
      </c>
      <c r="F33" s="3">
        <v>43513</v>
      </c>
      <c r="G33" s="4">
        <v>0</v>
      </c>
      <c r="H33" s="4">
        <v>0</v>
      </c>
      <c r="I33" s="4">
        <v>0</v>
      </c>
      <c r="J33" s="4">
        <v>87.85</v>
      </c>
      <c r="K33" s="4">
        <v>0</v>
      </c>
      <c r="L33" s="4">
        <v>331.83</v>
      </c>
      <c r="M33" s="4"/>
      <c r="N33" s="4">
        <f>SUM(Table_owssvr[[#This Row],[Transport Total]],Table_owssvr[[#This Row],[Accommodation Total]],Table_owssvr[[#This Row],[Fee Total]],Table_owssvr[[#This Row],[Incidentals Total]],Table_owssvr[[#This Row],[Car Rental Total]],Table_owssvr[[#This Row],[Subsistence Total]])</f>
        <v>419.67999999999995</v>
      </c>
      <c r="O33" s="5" t="s">
        <v>163</v>
      </c>
    </row>
    <row r="34" spans="1:15" ht="30" x14ac:dyDescent="0.25">
      <c r="A34" s="1" t="s">
        <v>49</v>
      </c>
      <c r="B34" s="2" t="s">
        <v>50</v>
      </c>
      <c r="C34" s="2" t="s">
        <v>38</v>
      </c>
      <c r="D34" s="1" t="s">
        <v>98</v>
      </c>
      <c r="E34" s="3">
        <v>43514</v>
      </c>
      <c r="F34" s="3">
        <v>43518</v>
      </c>
      <c r="G34" s="4">
        <v>1053.9000000000001</v>
      </c>
      <c r="H34" s="4">
        <v>704</v>
      </c>
      <c r="I34" s="4">
        <v>0</v>
      </c>
      <c r="J34" s="4">
        <v>220.68</v>
      </c>
      <c r="K34" s="4">
        <v>0</v>
      </c>
      <c r="L34" s="4">
        <v>510.81</v>
      </c>
      <c r="M34" s="4"/>
      <c r="N34" s="4">
        <f>SUM(Table_owssvr[[#This Row],[Transport Total]],Table_owssvr[[#This Row],[Accommodation Total]],Table_owssvr[[#This Row],[Fee Total]],Table_owssvr[[#This Row],[Incidentals Total]],Table_owssvr[[#This Row],[Car Rental Total]],Table_owssvr[[#This Row],[Subsistence Total]])</f>
        <v>2489.3900000000003</v>
      </c>
      <c r="O34" s="5" t="s">
        <v>99</v>
      </c>
    </row>
    <row r="35" spans="1:15" ht="30" x14ac:dyDescent="0.25">
      <c r="A35" s="1" t="s">
        <v>100</v>
      </c>
      <c r="B35" s="2" t="s">
        <v>63</v>
      </c>
      <c r="C35" s="2" t="s">
        <v>38</v>
      </c>
      <c r="D35" s="1" t="s">
        <v>101</v>
      </c>
      <c r="E35" s="3">
        <v>43514</v>
      </c>
      <c r="F35" s="3">
        <v>43518</v>
      </c>
      <c r="G35" s="4">
        <v>319.45999999999998</v>
      </c>
      <c r="H35" s="4">
        <v>912.88</v>
      </c>
      <c r="I35" s="4">
        <v>12.25</v>
      </c>
      <c r="J35" s="4">
        <v>206.45</v>
      </c>
      <c r="K35" s="4">
        <v>0</v>
      </c>
      <c r="L35" s="4">
        <v>557.24</v>
      </c>
      <c r="M35" s="4"/>
      <c r="N35" s="4">
        <f>SUM(Table_owssvr[[#This Row],[Transport Total]],Table_owssvr[[#This Row],[Accommodation Total]],Table_owssvr[[#This Row],[Fee Total]],Table_owssvr[[#This Row],[Incidentals Total]],Table_owssvr[[#This Row],[Car Rental Total]],Table_owssvr[[#This Row],[Subsistence Total]])</f>
        <v>2008.28</v>
      </c>
      <c r="O35" s="5" t="s">
        <v>102</v>
      </c>
    </row>
    <row r="36" spans="1:15" x14ac:dyDescent="0.25">
      <c r="A36" s="1" t="s">
        <v>27</v>
      </c>
      <c r="B36" s="2" t="s">
        <v>28</v>
      </c>
      <c r="C36" s="2" t="s">
        <v>15</v>
      </c>
      <c r="D36" s="1" t="s">
        <v>29</v>
      </c>
      <c r="E36" s="3">
        <v>43515</v>
      </c>
      <c r="F36" s="3">
        <v>43519</v>
      </c>
      <c r="G36" s="4">
        <v>0</v>
      </c>
      <c r="H36" s="4">
        <v>502.6</v>
      </c>
      <c r="I36" s="4">
        <v>0</v>
      </c>
      <c r="J36" s="4">
        <v>140.9</v>
      </c>
      <c r="K36" s="4">
        <v>0</v>
      </c>
      <c r="L36" s="4">
        <v>304.68</v>
      </c>
      <c r="M36" s="4"/>
      <c r="N36" s="4">
        <f>SUM(Table_owssvr[[#This Row],[Transport Total]],Table_owssvr[[#This Row],[Accommodation Total]],Table_owssvr[[#This Row],[Fee Total]],Table_owssvr[[#This Row],[Incidentals Total]],Table_owssvr[[#This Row],[Car Rental Total]],Table_owssvr[[#This Row],[Subsistence Total]])</f>
        <v>948.18000000000006</v>
      </c>
      <c r="O36" s="5" t="s">
        <v>30</v>
      </c>
    </row>
    <row r="37" spans="1:15" ht="30" x14ac:dyDescent="0.25">
      <c r="A37" s="1" t="s">
        <v>176</v>
      </c>
      <c r="B37" s="2" t="s">
        <v>165</v>
      </c>
      <c r="C37" s="2" t="s">
        <v>38</v>
      </c>
      <c r="D37" s="1" t="s">
        <v>126</v>
      </c>
      <c r="E37" s="3">
        <v>43520</v>
      </c>
      <c r="F37" s="3">
        <v>43521</v>
      </c>
      <c r="G37" s="4">
        <v>226.97</v>
      </c>
      <c r="H37" s="4">
        <v>93.82</v>
      </c>
      <c r="I37" s="4">
        <v>0</v>
      </c>
      <c r="J37" s="4">
        <v>0</v>
      </c>
      <c r="K37" s="4">
        <v>0</v>
      </c>
      <c r="L37" s="4">
        <v>187.24</v>
      </c>
      <c r="M37" s="4"/>
      <c r="N37" s="4">
        <f>SUM(Table_owssvr[[#This Row],[Transport Total]],Table_owssvr[[#This Row],[Accommodation Total]],Table_owssvr[[#This Row],[Fee Total]],Table_owssvr[[#This Row],[Incidentals Total]],Table_owssvr[[#This Row],[Car Rental Total]],Table_owssvr[[#This Row],[Subsistence Total]])</f>
        <v>508.03</v>
      </c>
      <c r="O37" s="5" t="s">
        <v>177</v>
      </c>
    </row>
    <row r="38" spans="1:15" x14ac:dyDescent="0.25">
      <c r="A38" s="1" t="s">
        <v>151</v>
      </c>
      <c r="B38" s="2" t="s">
        <v>152</v>
      </c>
      <c r="C38" s="2" t="s">
        <v>15</v>
      </c>
      <c r="D38" s="1" t="s">
        <v>153</v>
      </c>
      <c r="E38" s="3">
        <v>43521</v>
      </c>
      <c r="F38" s="3">
        <v>43522</v>
      </c>
      <c r="G38" s="4">
        <v>115.92</v>
      </c>
      <c r="H38" s="4">
        <v>163.35</v>
      </c>
      <c r="I38" s="4">
        <v>0</v>
      </c>
      <c r="J38" s="4">
        <v>0</v>
      </c>
      <c r="K38" s="4">
        <v>0</v>
      </c>
      <c r="L38" s="4">
        <v>199.58</v>
      </c>
      <c r="M38" s="4"/>
      <c r="N38" s="4">
        <f>SUM(Table_owssvr[[#This Row],[Transport Total]],Table_owssvr[[#This Row],[Accommodation Total]],Table_owssvr[[#This Row],[Fee Total]],Table_owssvr[[#This Row],[Incidentals Total]],Table_owssvr[[#This Row],[Car Rental Total]],Table_owssvr[[#This Row],[Subsistence Total]])</f>
        <v>478.85</v>
      </c>
      <c r="O38" s="5" t="s">
        <v>154</v>
      </c>
    </row>
    <row r="39" spans="1:15" x14ac:dyDescent="0.25">
      <c r="A39" s="1" t="s">
        <v>155</v>
      </c>
      <c r="B39" s="2" t="s">
        <v>152</v>
      </c>
      <c r="C39" s="2" t="s">
        <v>15</v>
      </c>
      <c r="D39" s="1" t="s">
        <v>156</v>
      </c>
      <c r="E39" s="3">
        <v>43521</v>
      </c>
      <c r="F39" s="3">
        <v>43522</v>
      </c>
      <c r="G39" s="4">
        <v>115.92</v>
      </c>
      <c r="H39" s="4">
        <v>163.35</v>
      </c>
      <c r="I39" s="4">
        <v>0</v>
      </c>
      <c r="J39" s="4">
        <v>0</v>
      </c>
      <c r="K39" s="4">
        <v>0</v>
      </c>
      <c r="L39" s="4">
        <v>199.58</v>
      </c>
      <c r="M39" s="4"/>
      <c r="N39" s="4">
        <f>SUM(Table_owssvr[[#This Row],[Transport Total]],Table_owssvr[[#This Row],[Accommodation Total]],Table_owssvr[[#This Row],[Fee Total]],Table_owssvr[[#This Row],[Incidentals Total]],Table_owssvr[[#This Row],[Car Rental Total]],Table_owssvr[[#This Row],[Subsistence Total]])</f>
        <v>478.85</v>
      </c>
      <c r="O39" s="5" t="s">
        <v>154</v>
      </c>
    </row>
    <row r="40" spans="1:15" x14ac:dyDescent="0.25">
      <c r="A40" s="1" t="s">
        <v>157</v>
      </c>
      <c r="B40" s="2" t="s">
        <v>158</v>
      </c>
      <c r="C40" s="2" t="s">
        <v>15</v>
      </c>
      <c r="D40" s="1" t="s">
        <v>159</v>
      </c>
      <c r="E40" s="3">
        <v>43521</v>
      </c>
      <c r="F40" s="3">
        <v>43522</v>
      </c>
      <c r="G40" s="4">
        <v>136.1</v>
      </c>
      <c r="H40" s="4">
        <v>163.35</v>
      </c>
      <c r="I40" s="4">
        <v>0</v>
      </c>
      <c r="J40" s="4">
        <v>0</v>
      </c>
      <c r="K40" s="4">
        <v>0</v>
      </c>
      <c r="L40" s="4">
        <v>199.58</v>
      </c>
      <c r="M40" s="4"/>
      <c r="N40" s="4">
        <f>SUM(Table_owssvr[[#This Row],[Transport Total]],Table_owssvr[[#This Row],[Accommodation Total]],Table_owssvr[[#This Row],[Fee Total]],Table_owssvr[[#This Row],[Incidentals Total]],Table_owssvr[[#This Row],[Car Rental Total]],Table_owssvr[[#This Row],[Subsistence Total]])</f>
        <v>499.03</v>
      </c>
      <c r="O40" s="5" t="s">
        <v>154</v>
      </c>
    </row>
    <row r="41" spans="1:15" ht="30" x14ac:dyDescent="0.25">
      <c r="A41" s="1" t="s">
        <v>53</v>
      </c>
      <c r="B41" s="2" t="s">
        <v>54</v>
      </c>
      <c r="C41" s="2" t="s">
        <v>38</v>
      </c>
      <c r="D41" s="1" t="s">
        <v>149</v>
      </c>
      <c r="E41" s="3">
        <v>43522</v>
      </c>
      <c r="F41" s="3">
        <v>43524</v>
      </c>
      <c r="G41" s="4">
        <v>0</v>
      </c>
      <c r="H41" s="4">
        <v>0</v>
      </c>
      <c r="I41" s="4">
        <v>0</v>
      </c>
      <c r="J41" s="4">
        <v>0</v>
      </c>
      <c r="K41" s="4">
        <v>0</v>
      </c>
      <c r="L41" s="4">
        <v>370.57</v>
      </c>
      <c r="M41" s="4"/>
      <c r="N41" s="4">
        <f>SUM(Table_owssvr[[#This Row],[Transport Total]],Table_owssvr[[#This Row],[Accommodation Total]],Table_owssvr[[#This Row],[Fee Total]],Table_owssvr[[#This Row],[Incidentals Total]],Table_owssvr[[#This Row],[Car Rental Total]],Table_owssvr[[#This Row],[Subsistence Total]])</f>
        <v>370.57</v>
      </c>
      <c r="O41" s="5" t="s">
        <v>150</v>
      </c>
    </row>
    <row r="42" spans="1:15" x14ac:dyDescent="0.25">
      <c r="A42" s="1" t="s">
        <v>174</v>
      </c>
      <c r="B42" s="2" t="s">
        <v>142</v>
      </c>
      <c r="C42" s="2" t="s">
        <v>38</v>
      </c>
      <c r="D42" s="1" t="s">
        <v>172</v>
      </c>
      <c r="E42" s="3">
        <v>43523</v>
      </c>
      <c r="F42" s="3">
        <v>43525</v>
      </c>
      <c r="G42" s="4">
        <v>158.06</v>
      </c>
      <c r="H42" s="4">
        <v>319.61</v>
      </c>
      <c r="I42" s="4">
        <v>0</v>
      </c>
      <c r="J42" s="4">
        <v>73.52</v>
      </c>
      <c r="K42" s="4">
        <v>0</v>
      </c>
      <c r="L42" s="4">
        <v>157.24</v>
      </c>
      <c r="M42" s="4"/>
      <c r="N42" s="4">
        <f>SUM(Table_owssvr[[#This Row],[Transport Total]],Table_owssvr[[#This Row],[Accommodation Total]],Table_owssvr[[#This Row],[Fee Total]],Table_owssvr[[#This Row],[Incidentals Total]],Table_owssvr[[#This Row],[Car Rental Total]],Table_owssvr[[#This Row],[Subsistence Total]])</f>
        <v>708.43000000000006</v>
      </c>
      <c r="O42" s="5" t="s">
        <v>175</v>
      </c>
    </row>
    <row r="43" spans="1:15" ht="30" x14ac:dyDescent="0.25">
      <c r="A43" s="1" t="s">
        <v>171</v>
      </c>
      <c r="B43" s="2" t="s">
        <v>114</v>
      </c>
      <c r="C43" s="2" t="s">
        <v>38</v>
      </c>
      <c r="D43" s="1" t="s">
        <v>172</v>
      </c>
      <c r="E43" s="3">
        <v>43524</v>
      </c>
      <c r="F43" s="3">
        <v>43526</v>
      </c>
      <c r="G43" s="4">
        <v>50.65</v>
      </c>
      <c r="H43" s="4">
        <v>319.61</v>
      </c>
      <c r="I43" s="4">
        <v>0</v>
      </c>
      <c r="J43" s="4">
        <v>0</v>
      </c>
      <c r="K43" s="4">
        <v>0</v>
      </c>
      <c r="L43" s="4">
        <v>209.65</v>
      </c>
      <c r="M43" s="4"/>
      <c r="N43" s="4">
        <f>SUM(Table_owssvr[[#This Row],[Transport Total]],Table_owssvr[[#This Row],[Accommodation Total]],Table_owssvr[[#This Row],[Fee Total]],Table_owssvr[[#This Row],[Incidentals Total]],Table_owssvr[[#This Row],[Car Rental Total]],Table_owssvr[[#This Row],[Subsistence Total]])</f>
        <v>579.91</v>
      </c>
      <c r="O43" s="5" t="s">
        <v>173</v>
      </c>
    </row>
    <row r="44" spans="1:15" x14ac:dyDescent="0.25">
      <c r="A44" s="1" t="s">
        <v>71</v>
      </c>
      <c r="B44" s="2" t="s">
        <v>16</v>
      </c>
      <c r="C44" s="2" t="s">
        <v>15</v>
      </c>
      <c r="D44" s="1" t="s">
        <v>72</v>
      </c>
      <c r="E44" s="3">
        <v>43527</v>
      </c>
      <c r="F44" s="3">
        <v>43531</v>
      </c>
      <c r="G44" s="4">
        <v>162.22</v>
      </c>
      <c r="H44" s="4">
        <v>410.92</v>
      </c>
      <c r="I44" s="4">
        <v>0</v>
      </c>
      <c r="J44" s="4">
        <v>105.9</v>
      </c>
      <c r="K44" s="4">
        <v>0</v>
      </c>
      <c r="L44" s="4">
        <v>655.67</v>
      </c>
      <c r="M44" s="4" t="s">
        <v>677</v>
      </c>
      <c r="N44" s="4">
        <f>SUM(Table_owssvr[[#This Row],[Transport Total]],Table_owssvr[[#This Row],[Accommodation Total]],Table_owssvr[[#This Row],[Fee Total]],Table_owssvr[[#This Row],[Incidentals Total]],Table_owssvr[[#This Row],[Car Rental Total]],Table_owssvr[[#This Row],[Subsistence Total]])</f>
        <v>1334.71</v>
      </c>
      <c r="O44" s="5" t="s">
        <v>73</v>
      </c>
    </row>
    <row r="45" spans="1:15" x14ac:dyDescent="0.25">
      <c r="A45" s="1" t="s">
        <v>24</v>
      </c>
      <c r="B45" s="2" t="s">
        <v>16</v>
      </c>
      <c r="C45" s="2" t="s">
        <v>15</v>
      </c>
      <c r="D45" s="1" t="s">
        <v>72</v>
      </c>
      <c r="E45" s="3">
        <v>43527</v>
      </c>
      <c r="F45" s="3">
        <v>43531</v>
      </c>
      <c r="G45" s="4">
        <v>175.75</v>
      </c>
      <c r="H45" s="4">
        <v>0</v>
      </c>
      <c r="I45" s="4">
        <v>0</v>
      </c>
      <c r="J45" s="4">
        <v>58.8</v>
      </c>
      <c r="K45" s="4">
        <v>0</v>
      </c>
      <c r="L45" s="4">
        <v>655.67</v>
      </c>
      <c r="M45" s="4"/>
      <c r="N45" s="4">
        <f>SUM(Table_owssvr[[#This Row],[Transport Total]],Table_owssvr[[#This Row],[Accommodation Total]],Table_owssvr[[#This Row],[Fee Total]],Table_owssvr[[#This Row],[Incidentals Total]],Table_owssvr[[#This Row],[Car Rental Total]],Table_owssvr[[#This Row],[Subsistence Total]])</f>
        <v>890.22</v>
      </c>
      <c r="O45" s="5" t="s">
        <v>73</v>
      </c>
    </row>
    <row r="46" spans="1:15" x14ac:dyDescent="0.25">
      <c r="A46" s="1" t="s">
        <v>185</v>
      </c>
      <c r="B46" s="2" t="s">
        <v>39</v>
      </c>
      <c r="C46" s="2" t="s">
        <v>15</v>
      </c>
      <c r="D46" s="1" t="s">
        <v>186</v>
      </c>
      <c r="E46" s="3">
        <v>43527</v>
      </c>
      <c r="F46" s="3">
        <v>43530</v>
      </c>
      <c r="G46" s="4">
        <v>0</v>
      </c>
      <c r="H46" s="4">
        <v>0</v>
      </c>
      <c r="I46" s="4">
        <v>0</v>
      </c>
      <c r="J46" s="4">
        <v>0</v>
      </c>
      <c r="K46" s="4">
        <v>0</v>
      </c>
      <c r="L46" s="4">
        <v>322</v>
      </c>
      <c r="M46" s="4"/>
      <c r="N46" s="4">
        <f>SUM(Table_owssvr[[#This Row],[Transport Total]],Table_owssvr[[#This Row],[Accommodation Total]],Table_owssvr[[#This Row],[Fee Total]],Table_owssvr[[#This Row],[Incidentals Total]],Table_owssvr[[#This Row],[Car Rental Total]],Table_owssvr[[#This Row],[Subsistence Total]])</f>
        <v>322</v>
      </c>
      <c r="O46" s="5" t="s">
        <v>187</v>
      </c>
    </row>
    <row r="47" spans="1:15" ht="30" x14ac:dyDescent="0.25">
      <c r="A47" s="1" t="s">
        <v>316</v>
      </c>
      <c r="B47" s="2" t="s">
        <v>36</v>
      </c>
      <c r="C47" s="2" t="s">
        <v>38</v>
      </c>
      <c r="D47" s="1" t="s">
        <v>186</v>
      </c>
      <c r="E47" s="3">
        <v>43528</v>
      </c>
      <c r="F47" s="3">
        <v>43530</v>
      </c>
      <c r="G47" s="4">
        <v>0</v>
      </c>
      <c r="H47" s="4">
        <v>0</v>
      </c>
      <c r="I47" s="4">
        <v>0</v>
      </c>
      <c r="J47" s="4">
        <v>34</v>
      </c>
      <c r="K47" s="4">
        <v>0</v>
      </c>
      <c r="L47" s="4">
        <v>96.6</v>
      </c>
      <c r="M47" s="4"/>
      <c r="N47" s="4">
        <f>SUM(Table_owssvr[[#This Row],[Transport Total]],Table_owssvr[[#This Row],[Accommodation Total]],Table_owssvr[[#This Row],[Fee Total]],Table_owssvr[[#This Row],[Incidentals Total]],Table_owssvr[[#This Row],[Car Rental Total]],Table_owssvr[[#This Row],[Subsistence Total]])</f>
        <v>130.6</v>
      </c>
      <c r="O47" s="5" t="s">
        <v>317</v>
      </c>
    </row>
    <row r="48" spans="1:15" ht="30" x14ac:dyDescent="0.25">
      <c r="A48" s="1" t="s">
        <v>49</v>
      </c>
      <c r="B48" s="2" t="s">
        <v>50</v>
      </c>
      <c r="C48" s="2" t="s">
        <v>38</v>
      </c>
      <c r="D48" s="1" t="s">
        <v>51</v>
      </c>
      <c r="E48" s="3">
        <v>43529</v>
      </c>
      <c r="F48" s="3">
        <v>43538</v>
      </c>
      <c r="G48" s="4">
        <v>1210.96</v>
      </c>
      <c r="H48" s="4">
        <v>588.17999999999995</v>
      </c>
      <c r="I48" s="4">
        <v>227.6</v>
      </c>
      <c r="J48" s="4">
        <v>60.67</v>
      </c>
      <c r="K48" s="4">
        <v>0</v>
      </c>
      <c r="L48" s="4">
        <v>1331.12</v>
      </c>
      <c r="M48" s="4"/>
      <c r="N48" s="4">
        <f>SUM(Table_owssvr[[#This Row],[Transport Total]],Table_owssvr[[#This Row],[Accommodation Total]],Table_owssvr[[#This Row],[Fee Total]],Table_owssvr[[#This Row],[Incidentals Total]],Table_owssvr[[#This Row],[Car Rental Total]],Table_owssvr[[#This Row],[Subsistence Total]])</f>
        <v>3418.5299999999997</v>
      </c>
      <c r="O48" s="5" t="s">
        <v>52</v>
      </c>
    </row>
    <row r="49" spans="1:15" x14ac:dyDescent="0.25">
      <c r="A49" s="1" t="s">
        <v>197</v>
      </c>
      <c r="B49" s="2" t="s">
        <v>21</v>
      </c>
      <c r="C49" s="2" t="s">
        <v>15</v>
      </c>
      <c r="D49" s="1" t="s">
        <v>198</v>
      </c>
      <c r="E49" s="3">
        <v>43529</v>
      </c>
      <c r="F49" s="3">
        <v>43531</v>
      </c>
      <c r="G49" s="4">
        <v>233.97</v>
      </c>
      <c r="H49" s="4">
        <v>0</v>
      </c>
      <c r="I49" s="4">
        <v>0</v>
      </c>
      <c r="J49" s="4">
        <v>0</v>
      </c>
      <c r="K49" s="4">
        <v>0</v>
      </c>
      <c r="L49" s="4">
        <v>374.67</v>
      </c>
      <c r="M49" s="4"/>
      <c r="N49" s="4">
        <f>SUM(Table_owssvr[[#This Row],[Transport Total]],Table_owssvr[[#This Row],[Accommodation Total]],Table_owssvr[[#This Row],[Fee Total]],Table_owssvr[[#This Row],[Incidentals Total]],Table_owssvr[[#This Row],[Car Rental Total]],Table_owssvr[[#This Row],[Subsistence Total]])</f>
        <v>608.64</v>
      </c>
      <c r="O49" s="5" t="s">
        <v>199</v>
      </c>
    </row>
    <row r="50" spans="1:15" ht="30" x14ac:dyDescent="0.25">
      <c r="A50" s="1" t="s">
        <v>218</v>
      </c>
      <c r="B50" s="2" t="s">
        <v>219</v>
      </c>
      <c r="C50" s="2" t="s">
        <v>38</v>
      </c>
      <c r="D50" s="1" t="s">
        <v>55</v>
      </c>
      <c r="E50" s="3">
        <v>43529</v>
      </c>
      <c r="F50" s="3">
        <v>43530</v>
      </c>
      <c r="G50" s="4">
        <v>88.02</v>
      </c>
      <c r="H50" s="4">
        <v>0</v>
      </c>
      <c r="I50" s="4">
        <v>0</v>
      </c>
      <c r="J50" s="4">
        <v>0</v>
      </c>
      <c r="K50" s="4">
        <v>0</v>
      </c>
      <c r="L50" s="4">
        <v>193.31</v>
      </c>
      <c r="M50" s="4"/>
      <c r="N50" s="4">
        <f>SUM(Table_owssvr[[#This Row],[Transport Total]],Table_owssvr[[#This Row],[Accommodation Total]],Table_owssvr[[#This Row],[Fee Total]],Table_owssvr[[#This Row],[Incidentals Total]],Table_owssvr[[#This Row],[Car Rental Total]],Table_owssvr[[#This Row],[Subsistence Total]])</f>
        <v>281.33</v>
      </c>
      <c r="O50" s="5" t="s">
        <v>220</v>
      </c>
    </row>
    <row r="51" spans="1:15" x14ac:dyDescent="0.25">
      <c r="A51" s="1" t="s">
        <v>193</v>
      </c>
      <c r="B51" s="2" t="s">
        <v>194</v>
      </c>
      <c r="C51" s="2" t="s">
        <v>20</v>
      </c>
      <c r="D51" s="1" t="s">
        <v>111</v>
      </c>
      <c r="E51" s="3">
        <v>43530</v>
      </c>
      <c r="F51" s="3">
        <v>43531</v>
      </c>
      <c r="G51" s="4">
        <v>36.409999999999997</v>
      </c>
      <c r="H51" s="4">
        <v>85.16</v>
      </c>
      <c r="I51" s="4">
        <v>0</v>
      </c>
      <c r="J51" s="4">
        <v>0</v>
      </c>
      <c r="K51" s="4">
        <v>0</v>
      </c>
      <c r="L51" s="4">
        <v>120.57</v>
      </c>
      <c r="M51" s="4"/>
      <c r="N51" s="4">
        <f>SUM(Table_owssvr[[#This Row],[Transport Total]],Table_owssvr[[#This Row],[Accommodation Total]],Table_owssvr[[#This Row],[Fee Total]],Table_owssvr[[#This Row],[Incidentals Total]],Table_owssvr[[#This Row],[Car Rental Total]],Table_owssvr[[#This Row],[Subsistence Total]])</f>
        <v>242.14</v>
      </c>
      <c r="O51" s="5" t="s">
        <v>195</v>
      </c>
    </row>
    <row r="52" spans="1:15" x14ac:dyDescent="0.25">
      <c r="A52" s="1" t="s">
        <v>196</v>
      </c>
      <c r="B52" s="2" t="s">
        <v>133</v>
      </c>
      <c r="C52" s="2" t="s">
        <v>20</v>
      </c>
      <c r="D52" s="1" t="s">
        <v>111</v>
      </c>
      <c r="E52" s="3">
        <v>43530</v>
      </c>
      <c r="F52" s="3">
        <v>43531</v>
      </c>
      <c r="G52" s="4">
        <v>36.409999999999997</v>
      </c>
      <c r="H52" s="4">
        <v>85.16</v>
      </c>
      <c r="I52" s="4">
        <v>0</v>
      </c>
      <c r="J52" s="4">
        <v>0</v>
      </c>
      <c r="K52" s="4">
        <v>0</v>
      </c>
      <c r="L52" s="4">
        <v>120.57</v>
      </c>
      <c r="M52" s="4"/>
      <c r="N52" s="4">
        <f>SUM(Table_owssvr[[#This Row],[Transport Total]],Table_owssvr[[#This Row],[Accommodation Total]],Table_owssvr[[#This Row],[Fee Total]],Table_owssvr[[#This Row],[Incidentals Total]],Table_owssvr[[#This Row],[Car Rental Total]],Table_owssvr[[#This Row],[Subsistence Total]])</f>
        <v>242.14</v>
      </c>
      <c r="O52" s="5" t="s">
        <v>195</v>
      </c>
    </row>
    <row r="53" spans="1:15" x14ac:dyDescent="0.25">
      <c r="A53" s="1" t="s">
        <v>214</v>
      </c>
      <c r="B53" s="2" t="s">
        <v>215</v>
      </c>
      <c r="C53" s="2" t="s">
        <v>15</v>
      </c>
      <c r="D53" s="1" t="s">
        <v>216</v>
      </c>
      <c r="E53" s="3">
        <v>43532</v>
      </c>
      <c r="F53" s="3">
        <v>43539</v>
      </c>
      <c r="G53" s="4">
        <v>232.94</v>
      </c>
      <c r="H53" s="4">
        <v>521.03</v>
      </c>
      <c r="I53" s="4">
        <v>0</v>
      </c>
      <c r="J53" s="4">
        <v>0</v>
      </c>
      <c r="K53" s="4">
        <v>0</v>
      </c>
      <c r="L53" s="4">
        <v>410.67</v>
      </c>
      <c r="M53" s="4"/>
      <c r="N53" s="4">
        <f>SUM(Table_owssvr[[#This Row],[Transport Total]],Table_owssvr[[#This Row],[Accommodation Total]],Table_owssvr[[#This Row],[Fee Total]],Table_owssvr[[#This Row],[Incidentals Total]],Table_owssvr[[#This Row],[Car Rental Total]],Table_owssvr[[#This Row],[Subsistence Total]])</f>
        <v>1164.6400000000001</v>
      </c>
      <c r="O53" s="5" t="s">
        <v>217</v>
      </c>
    </row>
    <row r="54" spans="1:15" x14ac:dyDescent="0.25">
      <c r="A54" s="1" t="s">
        <v>113</v>
      </c>
      <c r="B54" s="2" t="s">
        <v>114</v>
      </c>
      <c r="C54" s="2" t="s">
        <v>38</v>
      </c>
      <c r="D54" s="1" t="s">
        <v>55</v>
      </c>
      <c r="E54" s="3">
        <v>43535</v>
      </c>
      <c r="F54" s="3">
        <v>43537</v>
      </c>
      <c r="G54" s="4">
        <v>213.17</v>
      </c>
      <c r="H54" s="4">
        <v>230.15</v>
      </c>
      <c r="I54" s="4">
        <v>0</v>
      </c>
      <c r="J54" s="4">
        <v>0</v>
      </c>
      <c r="K54" s="4">
        <v>0</v>
      </c>
      <c r="L54" s="4">
        <v>192.6</v>
      </c>
      <c r="M54" s="4"/>
      <c r="N54" s="4">
        <f>SUM(Table_owssvr[[#This Row],[Transport Total]],Table_owssvr[[#This Row],[Accommodation Total]],Table_owssvr[[#This Row],[Fee Total]],Table_owssvr[[#This Row],[Incidentals Total]],Table_owssvr[[#This Row],[Car Rental Total]],Table_owssvr[[#This Row],[Subsistence Total]])</f>
        <v>635.91999999999996</v>
      </c>
      <c r="O54" s="5" t="s">
        <v>115</v>
      </c>
    </row>
    <row r="55" spans="1:15" x14ac:dyDescent="0.25">
      <c r="A55" s="1" t="s">
        <v>116</v>
      </c>
      <c r="B55" s="2" t="s">
        <v>117</v>
      </c>
      <c r="C55" s="2" t="s">
        <v>38</v>
      </c>
      <c r="D55" s="1" t="s">
        <v>55</v>
      </c>
      <c r="E55" s="3">
        <v>43535</v>
      </c>
      <c r="F55" s="3">
        <v>43537</v>
      </c>
      <c r="G55" s="4">
        <v>161.18</v>
      </c>
      <c r="H55" s="4">
        <v>481.67</v>
      </c>
      <c r="I55" s="4">
        <v>0</v>
      </c>
      <c r="J55" s="4">
        <v>0</v>
      </c>
      <c r="K55" s="4">
        <v>0</v>
      </c>
      <c r="L55" s="4">
        <v>308.17</v>
      </c>
      <c r="M55" s="4"/>
      <c r="N55" s="4">
        <f>SUM(Table_owssvr[[#This Row],[Transport Total]],Table_owssvr[[#This Row],[Accommodation Total]],Table_owssvr[[#This Row],[Fee Total]],Table_owssvr[[#This Row],[Incidentals Total]],Table_owssvr[[#This Row],[Car Rental Total]],Table_owssvr[[#This Row],[Subsistence Total]])</f>
        <v>951.02</v>
      </c>
      <c r="O55" s="5" t="s">
        <v>115</v>
      </c>
    </row>
    <row r="56" spans="1:15" x14ac:dyDescent="0.25">
      <c r="A56" s="1" t="s">
        <v>223</v>
      </c>
      <c r="B56" s="2" t="s">
        <v>39</v>
      </c>
      <c r="C56" s="2" t="s">
        <v>58</v>
      </c>
      <c r="D56" s="1" t="s">
        <v>224</v>
      </c>
      <c r="E56" s="3">
        <v>43536</v>
      </c>
      <c r="F56" s="3">
        <v>43544</v>
      </c>
      <c r="G56" s="4">
        <v>0</v>
      </c>
      <c r="H56" s="4">
        <v>0</v>
      </c>
      <c r="I56" s="4">
        <v>0</v>
      </c>
      <c r="J56" s="4">
        <v>84.6</v>
      </c>
      <c r="K56" s="4">
        <v>0</v>
      </c>
      <c r="L56" s="4">
        <v>563.73</v>
      </c>
      <c r="M56" s="4"/>
      <c r="N56" s="4">
        <f>SUM(Table_owssvr[[#This Row],[Transport Total]],Table_owssvr[[#This Row],[Accommodation Total]],Table_owssvr[[#This Row],[Fee Total]],Table_owssvr[[#This Row],[Incidentals Total]],Table_owssvr[[#This Row],[Car Rental Total]],Table_owssvr[[#This Row],[Subsistence Total]])</f>
        <v>648.33000000000004</v>
      </c>
      <c r="O56" s="5" t="s">
        <v>225</v>
      </c>
    </row>
    <row r="57" spans="1:15" ht="30" x14ac:dyDescent="0.25">
      <c r="A57" s="1" t="s">
        <v>178</v>
      </c>
      <c r="B57" s="2" t="s">
        <v>137</v>
      </c>
      <c r="C57" s="2" t="s">
        <v>20</v>
      </c>
      <c r="D57" s="1" t="s">
        <v>179</v>
      </c>
      <c r="E57" s="3">
        <v>43542</v>
      </c>
      <c r="F57" s="3">
        <v>43543</v>
      </c>
      <c r="G57" s="4">
        <v>87.98</v>
      </c>
      <c r="H57" s="4">
        <v>72.22</v>
      </c>
      <c r="I57" s="4">
        <v>311.85000000000002</v>
      </c>
      <c r="J57" s="4">
        <v>0</v>
      </c>
      <c r="K57" s="4">
        <v>0</v>
      </c>
      <c r="L57" s="4">
        <v>135.55000000000001</v>
      </c>
      <c r="M57" s="4"/>
      <c r="N57" s="4">
        <f>SUM(Table_owssvr[[#This Row],[Transport Total]],Table_owssvr[[#This Row],[Accommodation Total]],Table_owssvr[[#This Row],[Fee Total]],Table_owssvr[[#This Row],[Incidentals Total]],Table_owssvr[[#This Row],[Car Rental Total]],Table_owssvr[[#This Row],[Subsistence Total]])</f>
        <v>607.6</v>
      </c>
      <c r="O57" s="5" t="s">
        <v>180</v>
      </c>
    </row>
    <row r="58" spans="1:15" ht="30" x14ac:dyDescent="0.25">
      <c r="A58" s="1" t="s">
        <v>37</v>
      </c>
      <c r="B58" s="2" t="s">
        <v>39</v>
      </c>
      <c r="C58" s="2" t="s">
        <v>38</v>
      </c>
      <c r="D58" s="1" t="s">
        <v>200</v>
      </c>
      <c r="E58" s="3">
        <v>43543</v>
      </c>
      <c r="F58" s="3">
        <v>43547</v>
      </c>
      <c r="G58" s="4">
        <v>1402.98</v>
      </c>
      <c r="H58" s="4">
        <v>437.33</v>
      </c>
      <c r="I58" s="4">
        <v>0</v>
      </c>
      <c r="J58" s="4">
        <v>0</v>
      </c>
      <c r="K58" s="4">
        <v>0</v>
      </c>
      <c r="L58" s="4">
        <v>375.32</v>
      </c>
      <c r="M58" s="4"/>
      <c r="N58" s="4">
        <f>SUM(Table_owssvr[[#This Row],[Transport Total]],Table_owssvr[[#This Row],[Accommodation Total]],Table_owssvr[[#This Row],[Fee Total]],Table_owssvr[[#This Row],[Incidentals Total]],Table_owssvr[[#This Row],[Car Rental Total]],Table_owssvr[[#This Row],[Subsistence Total]])</f>
        <v>2215.63</v>
      </c>
      <c r="O58" s="5" t="s">
        <v>201</v>
      </c>
    </row>
    <row r="59" spans="1:15" ht="30" x14ac:dyDescent="0.25">
      <c r="A59" s="1" t="s">
        <v>202</v>
      </c>
      <c r="B59" s="2" t="s">
        <v>21</v>
      </c>
      <c r="C59" s="2" t="s">
        <v>67</v>
      </c>
      <c r="D59" s="1" t="s">
        <v>203</v>
      </c>
      <c r="E59" s="3">
        <v>43543</v>
      </c>
      <c r="F59" s="3">
        <v>43546</v>
      </c>
      <c r="G59" s="4">
        <v>1068.05</v>
      </c>
      <c r="H59" s="4">
        <v>253.67</v>
      </c>
      <c r="I59" s="4">
        <v>0</v>
      </c>
      <c r="J59" s="4">
        <v>0</v>
      </c>
      <c r="K59" s="4">
        <v>0</v>
      </c>
      <c r="L59" s="4">
        <v>246.97</v>
      </c>
      <c r="M59" s="4"/>
      <c r="N59" s="4">
        <f>SUM(Table_owssvr[[#This Row],[Transport Total]],Table_owssvr[[#This Row],[Accommodation Total]],Table_owssvr[[#This Row],[Fee Total]],Table_owssvr[[#This Row],[Incidentals Total]],Table_owssvr[[#This Row],[Car Rental Total]],Table_owssvr[[#This Row],[Subsistence Total]])</f>
        <v>1568.69</v>
      </c>
      <c r="O59" s="5" t="s">
        <v>204</v>
      </c>
    </row>
    <row r="60" spans="1:15" ht="30" x14ac:dyDescent="0.25">
      <c r="A60" s="1" t="s">
        <v>209</v>
      </c>
      <c r="B60" s="2" t="s">
        <v>59</v>
      </c>
      <c r="C60" s="2" t="s">
        <v>38</v>
      </c>
      <c r="D60" s="1" t="s">
        <v>210</v>
      </c>
      <c r="E60" s="3">
        <v>43543</v>
      </c>
      <c r="F60" s="3">
        <v>43546</v>
      </c>
      <c r="G60" s="4">
        <v>1133.03</v>
      </c>
      <c r="H60" s="4">
        <v>253.67</v>
      </c>
      <c r="I60" s="4">
        <v>0</v>
      </c>
      <c r="J60" s="4">
        <v>0</v>
      </c>
      <c r="K60" s="4">
        <v>0</v>
      </c>
      <c r="L60" s="4">
        <v>246.97</v>
      </c>
      <c r="M60" s="4"/>
      <c r="N60" s="4">
        <f>SUM(Table_owssvr[[#This Row],[Transport Total]],Table_owssvr[[#This Row],[Accommodation Total]],Table_owssvr[[#This Row],[Fee Total]],Table_owssvr[[#This Row],[Incidentals Total]],Table_owssvr[[#This Row],[Car Rental Total]],Table_owssvr[[#This Row],[Subsistence Total]])</f>
        <v>1633.67</v>
      </c>
      <c r="O60" s="5" t="s">
        <v>201</v>
      </c>
    </row>
    <row r="61" spans="1:15" ht="30" x14ac:dyDescent="0.25">
      <c r="A61" s="1" t="s">
        <v>211</v>
      </c>
      <c r="B61" s="2" t="s">
        <v>212</v>
      </c>
      <c r="C61" s="2" t="s">
        <v>15</v>
      </c>
      <c r="D61" s="1" t="s">
        <v>213</v>
      </c>
      <c r="E61" s="3">
        <v>43543</v>
      </c>
      <c r="F61" s="3">
        <v>43549</v>
      </c>
      <c r="G61" s="4">
        <v>837.17</v>
      </c>
      <c r="H61" s="4">
        <v>611.76</v>
      </c>
      <c r="I61" s="4">
        <v>0</v>
      </c>
      <c r="J61" s="4">
        <v>83.25</v>
      </c>
      <c r="K61" s="4">
        <v>0</v>
      </c>
      <c r="L61" s="4">
        <v>503.68</v>
      </c>
      <c r="M61" s="4"/>
      <c r="N61" s="4">
        <f>SUM(Table_owssvr[[#This Row],[Transport Total]],Table_owssvr[[#This Row],[Accommodation Total]],Table_owssvr[[#This Row],[Fee Total]],Table_owssvr[[#This Row],[Incidentals Total]],Table_owssvr[[#This Row],[Car Rental Total]],Table_owssvr[[#This Row],[Subsistence Total]])</f>
        <v>2035.86</v>
      </c>
      <c r="O61" s="5" t="s">
        <v>201</v>
      </c>
    </row>
    <row r="62" spans="1:15" ht="30" x14ac:dyDescent="0.25">
      <c r="A62" s="1" t="s">
        <v>85</v>
      </c>
      <c r="B62" s="2" t="s">
        <v>86</v>
      </c>
      <c r="C62" s="2" t="s">
        <v>67</v>
      </c>
      <c r="D62" s="1" t="s">
        <v>228</v>
      </c>
      <c r="E62" s="3">
        <v>43543</v>
      </c>
      <c r="F62" s="3">
        <v>43551</v>
      </c>
      <c r="G62" s="4">
        <v>1194.31</v>
      </c>
      <c r="H62" s="4">
        <v>1016.29</v>
      </c>
      <c r="I62" s="4">
        <v>0</v>
      </c>
      <c r="J62" s="4">
        <v>0</v>
      </c>
      <c r="K62" s="4">
        <v>0</v>
      </c>
      <c r="L62" s="4">
        <v>857.83</v>
      </c>
      <c r="M62" s="4"/>
      <c r="N62" s="4">
        <f>SUM(Table_owssvr[[#This Row],[Transport Total]],Table_owssvr[[#This Row],[Accommodation Total]],Table_owssvr[[#This Row],[Fee Total]],Table_owssvr[[#This Row],[Incidentals Total]],Table_owssvr[[#This Row],[Car Rental Total]],Table_owssvr[[#This Row],[Subsistence Total]])</f>
        <v>3068.43</v>
      </c>
      <c r="O62" s="5" t="s">
        <v>201</v>
      </c>
    </row>
    <row r="63" spans="1:15" ht="30" x14ac:dyDescent="0.25">
      <c r="A63" s="1" t="s">
        <v>229</v>
      </c>
      <c r="B63" s="2" t="s">
        <v>93</v>
      </c>
      <c r="C63" s="2" t="s">
        <v>58</v>
      </c>
      <c r="D63" s="1" t="s">
        <v>230</v>
      </c>
      <c r="E63" s="3">
        <v>43543</v>
      </c>
      <c r="F63" s="3">
        <v>43546</v>
      </c>
      <c r="G63" s="4">
        <v>1827.05</v>
      </c>
      <c r="H63" s="4">
        <v>253.67</v>
      </c>
      <c r="I63" s="4">
        <v>12.39</v>
      </c>
      <c r="J63" s="4">
        <v>20</v>
      </c>
      <c r="K63" s="4">
        <v>0</v>
      </c>
      <c r="L63" s="4">
        <v>246.97</v>
      </c>
      <c r="M63" s="4"/>
      <c r="N63" s="4">
        <f>SUM(Table_owssvr[[#This Row],[Transport Total]],Table_owssvr[[#This Row],[Accommodation Total]],Table_owssvr[[#This Row],[Fee Total]],Table_owssvr[[#This Row],[Incidentals Total]],Table_owssvr[[#This Row],[Car Rental Total]],Table_owssvr[[#This Row],[Subsistence Total]])</f>
        <v>2360.0799999999995</v>
      </c>
      <c r="O63" s="5" t="s">
        <v>201</v>
      </c>
    </row>
    <row r="64" spans="1:15" ht="30" x14ac:dyDescent="0.25">
      <c r="A64" s="1" t="s">
        <v>231</v>
      </c>
      <c r="B64" s="2" t="s">
        <v>93</v>
      </c>
      <c r="C64" s="2" t="s">
        <v>58</v>
      </c>
      <c r="D64" s="1" t="s">
        <v>230</v>
      </c>
      <c r="E64" s="3">
        <v>43543</v>
      </c>
      <c r="F64" s="3">
        <v>43546</v>
      </c>
      <c r="G64" s="4">
        <v>1827.05</v>
      </c>
      <c r="H64" s="4">
        <v>253.67</v>
      </c>
      <c r="I64" s="4">
        <v>0</v>
      </c>
      <c r="J64" s="4">
        <v>0</v>
      </c>
      <c r="K64" s="4">
        <v>0</v>
      </c>
      <c r="L64" s="4">
        <v>246.97</v>
      </c>
      <c r="M64" s="4"/>
      <c r="N64" s="4">
        <f>SUM(Table_owssvr[[#This Row],[Transport Total]],Table_owssvr[[#This Row],[Accommodation Total]],Table_owssvr[[#This Row],[Fee Total]],Table_owssvr[[#This Row],[Incidentals Total]],Table_owssvr[[#This Row],[Car Rental Total]],Table_owssvr[[#This Row],[Subsistence Total]])</f>
        <v>2327.6899999999996</v>
      </c>
      <c r="O64" s="5" t="s">
        <v>201</v>
      </c>
    </row>
    <row r="65" spans="1:15" ht="30" x14ac:dyDescent="0.25">
      <c r="A65" s="1" t="s">
        <v>318</v>
      </c>
      <c r="B65" s="2" t="s">
        <v>194</v>
      </c>
      <c r="C65" s="2" t="s">
        <v>20</v>
      </c>
      <c r="D65" s="1" t="s">
        <v>103</v>
      </c>
      <c r="E65" s="3">
        <v>43543</v>
      </c>
      <c r="F65" s="3">
        <v>43544</v>
      </c>
      <c r="G65" s="4">
        <v>0</v>
      </c>
      <c r="H65" s="4">
        <v>0</v>
      </c>
      <c r="I65" s="4">
        <v>0</v>
      </c>
      <c r="J65" s="4">
        <v>17</v>
      </c>
      <c r="K65" s="4">
        <v>0</v>
      </c>
      <c r="L65" s="4">
        <v>47.85</v>
      </c>
      <c r="M65" s="4"/>
      <c r="N65" s="4">
        <f>SUM(Table_owssvr[[#This Row],[Transport Total]],Table_owssvr[[#This Row],[Accommodation Total]],Table_owssvr[[#This Row],[Fee Total]],Table_owssvr[[#This Row],[Incidentals Total]],Table_owssvr[[#This Row],[Car Rental Total]],Table_owssvr[[#This Row],[Subsistence Total]])</f>
        <v>64.849999999999994</v>
      </c>
      <c r="O65" s="5" t="s">
        <v>319</v>
      </c>
    </row>
    <row r="66" spans="1:15" ht="30" x14ac:dyDescent="0.25">
      <c r="A66" s="1" t="s">
        <v>320</v>
      </c>
      <c r="B66" s="2" t="s">
        <v>321</v>
      </c>
      <c r="C66" s="2" t="s">
        <v>20</v>
      </c>
      <c r="D66" s="1" t="s">
        <v>103</v>
      </c>
      <c r="E66" s="3">
        <v>43543</v>
      </c>
      <c r="F66" s="3">
        <v>43544</v>
      </c>
      <c r="G66" s="4">
        <v>0</v>
      </c>
      <c r="H66" s="4">
        <v>0</v>
      </c>
      <c r="I66" s="4">
        <v>0</v>
      </c>
      <c r="J66" s="4">
        <v>44.95</v>
      </c>
      <c r="K66" s="4">
        <v>0</v>
      </c>
      <c r="L66" s="4">
        <v>47.85</v>
      </c>
      <c r="M66" s="4"/>
      <c r="N66" s="4">
        <f>SUM(Table_owssvr[[#This Row],[Transport Total]],Table_owssvr[[#This Row],[Accommodation Total]],Table_owssvr[[#This Row],[Fee Total]],Table_owssvr[[#This Row],[Incidentals Total]],Table_owssvr[[#This Row],[Car Rental Total]],Table_owssvr[[#This Row],[Subsistence Total]])</f>
        <v>92.800000000000011</v>
      </c>
      <c r="O66" s="5" t="s">
        <v>322</v>
      </c>
    </row>
    <row r="67" spans="1:15" ht="30" x14ac:dyDescent="0.25">
      <c r="A67" s="1" t="s">
        <v>323</v>
      </c>
      <c r="B67" s="2" t="s">
        <v>324</v>
      </c>
      <c r="C67" s="2" t="s">
        <v>20</v>
      </c>
      <c r="D67" s="1" t="s">
        <v>103</v>
      </c>
      <c r="E67" s="3">
        <v>43543</v>
      </c>
      <c r="F67" s="3">
        <v>43544</v>
      </c>
      <c r="G67" s="4">
        <v>0</v>
      </c>
      <c r="H67" s="4">
        <v>0</v>
      </c>
      <c r="I67" s="4">
        <v>0</v>
      </c>
      <c r="J67" s="4">
        <v>0</v>
      </c>
      <c r="K67" s="4">
        <v>0</v>
      </c>
      <c r="L67" s="4">
        <v>47.85</v>
      </c>
      <c r="M67" s="4"/>
      <c r="N67" s="4">
        <f>SUM(Table_owssvr[[#This Row],[Transport Total]],Table_owssvr[[#This Row],[Accommodation Total]],Table_owssvr[[#This Row],[Fee Total]],Table_owssvr[[#This Row],[Incidentals Total]],Table_owssvr[[#This Row],[Car Rental Total]],Table_owssvr[[#This Row],[Subsistence Total]])</f>
        <v>47.85</v>
      </c>
      <c r="O67" s="5" t="s">
        <v>325</v>
      </c>
    </row>
    <row r="68" spans="1:15" ht="30" x14ac:dyDescent="0.25">
      <c r="A68" s="1" t="s">
        <v>326</v>
      </c>
      <c r="B68" s="2" t="s">
        <v>194</v>
      </c>
      <c r="C68" s="2" t="s">
        <v>20</v>
      </c>
      <c r="D68" s="1" t="s">
        <v>327</v>
      </c>
      <c r="E68" s="3">
        <v>43543</v>
      </c>
      <c r="F68" s="3">
        <v>43544</v>
      </c>
      <c r="G68" s="4">
        <v>0</v>
      </c>
      <c r="H68" s="4">
        <v>0</v>
      </c>
      <c r="I68" s="4">
        <v>0</v>
      </c>
      <c r="J68" s="4">
        <v>0</v>
      </c>
      <c r="K68" s="4">
        <v>0</v>
      </c>
      <c r="L68" s="4">
        <v>47.85</v>
      </c>
      <c r="M68" s="4"/>
      <c r="N68" s="4">
        <f>SUM(Table_owssvr[[#This Row],[Transport Total]],Table_owssvr[[#This Row],[Accommodation Total]],Table_owssvr[[#This Row],[Fee Total]],Table_owssvr[[#This Row],[Incidentals Total]],Table_owssvr[[#This Row],[Car Rental Total]],Table_owssvr[[#This Row],[Subsistence Total]])</f>
        <v>47.85</v>
      </c>
      <c r="O68" s="5" t="s">
        <v>325</v>
      </c>
    </row>
    <row r="69" spans="1:15" x14ac:dyDescent="0.25">
      <c r="A69" s="1" t="s">
        <v>128</v>
      </c>
      <c r="B69" s="2" t="s">
        <v>129</v>
      </c>
      <c r="C69" s="2" t="s">
        <v>67</v>
      </c>
      <c r="D69" s="1" t="s">
        <v>130</v>
      </c>
      <c r="E69" s="3">
        <v>43544</v>
      </c>
      <c r="F69" s="3">
        <v>43552</v>
      </c>
      <c r="G69" s="4"/>
      <c r="H69" s="4"/>
      <c r="I69" s="4"/>
      <c r="J69" s="4"/>
      <c r="K69" s="4"/>
      <c r="L69" s="4"/>
      <c r="M69" s="4"/>
      <c r="N69" s="4">
        <f>SUM(Table_owssvr[[#This Row],[Transport Total]],Table_owssvr[[#This Row],[Accommodation Total]],Table_owssvr[[#This Row],[Fee Total]],Table_owssvr[[#This Row],[Incidentals Total]],Table_owssvr[[#This Row],[Car Rental Total]],Table_owssvr[[#This Row],[Subsistence Total]])</f>
        <v>0</v>
      </c>
      <c r="O69" s="5" t="s">
        <v>131</v>
      </c>
    </row>
    <row r="70" spans="1:15" x14ac:dyDescent="0.25">
      <c r="A70" s="1" t="s">
        <v>232</v>
      </c>
      <c r="B70" s="2" t="s">
        <v>36</v>
      </c>
      <c r="C70" s="2" t="s">
        <v>38</v>
      </c>
      <c r="D70" s="1" t="s">
        <v>79</v>
      </c>
      <c r="E70" s="3">
        <v>43545</v>
      </c>
      <c r="F70" s="3">
        <v>43545</v>
      </c>
      <c r="G70" s="4">
        <v>89.29</v>
      </c>
      <c r="H70" s="4">
        <v>0</v>
      </c>
      <c r="I70" s="4">
        <v>0</v>
      </c>
      <c r="J70" s="4">
        <v>0</v>
      </c>
      <c r="K70" s="4">
        <v>0</v>
      </c>
      <c r="L70" s="4">
        <v>74</v>
      </c>
      <c r="M70" s="4"/>
      <c r="N70" s="4">
        <f>SUM(Table_owssvr[[#This Row],[Transport Total]],Table_owssvr[[#This Row],[Accommodation Total]],Table_owssvr[[#This Row],[Fee Total]],Table_owssvr[[#This Row],[Incidentals Total]],Table_owssvr[[#This Row],[Car Rental Total]],Table_owssvr[[#This Row],[Subsistence Total]])</f>
        <v>163.29000000000002</v>
      </c>
      <c r="O70" s="5" t="s">
        <v>239</v>
      </c>
    </row>
    <row r="71" spans="1:15" x14ac:dyDescent="0.25">
      <c r="A71" s="1" t="s">
        <v>181</v>
      </c>
      <c r="B71" s="2" t="s">
        <v>182</v>
      </c>
      <c r="C71" s="2" t="s">
        <v>15</v>
      </c>
      <c r="D71" s="1" t="s">
        <v>183</v>
      </c>
      <c r="E71" s="3">
        <v>43550</v>
      </c>
      <c r="F71" s="3">
        <v>43551</v>
      </c>
      <c r="G71" s="4">
        <v>72.98</v>
      </c>
      <c r="H71" s="4">
        <v>98.94</v>
      </c>
      <c r="I71" s="4">
        <v>0</v>
      </c>
      <c r="J71" s="4">
        <v>0</v>
      </c>
      <c r="K71" s="4">
        <v>0</v>
      </c>
      <c r="L71" s="4">
        <v>193.31</v>
      </c>
      <c r="M71" s="4"/>
      <c r="N71" s="4">
        <f>SUM(Table_owssvr[[#This Row],[Transport Total]],Table_owssvr[[#This Row],[Accommodation Total]],Table_owssvr[[#This Row],[Fee Total]],Table_owssvr[[#This Row],[Incidentals Total]],Table_owssvr[[#This Row],[Car Rental Total]],Table_owssvr[[#This Row],[Subsistence Total]])</f>
        <v>365.23</v>
      </c>
      <c r="O71" s="5" t="s">
        <v>184</v>
      </c>
    </row>
    <row r="72" spans="1:15" ht="45" x14ac:dyDescent="0.25">
      <c r="A72" s="1" t="s">
        <v>281</v>
      </c>
      <c r="B72" s="2" t="s">
        <v>194</v>
      </c>
      <c r="C72" s="2" t="s">
        <v>20</v>
      </c>
      <c r="D72" s="1" t="s">
        <v>179</v>
      </c>
      <c r="E72" s="3">
        <v>43550</v>
      </c>
      <c r="F72" s="3">
        <v>43551</v>
      </c>
      <c r="G72" s="4">
        <v>0</v>
      </c>
      <c r="H72" s="4">
        <v>0</v>
      </c>
      <c r="I72" s="4">
        <v>0</v>
      </c>
      <c r="J72" s="4">
        <v>17</v>
      </c>
      <c r="K72" s="4">
        <v>0</v>
      </c>
      <c r="L72" s="4">
        <v>136.24</v>
      </c>
      <c r="M72" s="4"/>
      <c r="N72" s="4">
        <f>SUM(Table_owssvr[[#This Row],[Transport Total]],Table_owssvr[[#This Row],[Accommodation Total]],Table_owssvr[[#This Row],[Fee Total]],Table_owssvr[[#This Row],[Incidentals Total]],Table_owssvr[[#This Row],[Car Rental Total]],Table_owssvr[[#This Row],[Subsistence Total]])</f>
        <v>153.24</v>
      </c>
      <c r="O72" s="5" t="s">
        <v>282</v>
      </c>
    </row>
    <row r="73" spans="1:15" x14ac:dyDescent="0.25">
      <c r="A73" s="1" t="s">
        <v>164</v>
      </c>
      <c r="B73" s="2" t="s">
        <v>165</v>
      </c>
      <c r="C73" s="2" t="s">
        <v>58</v>
      </c>
      <c r="D73" s="1" t="s">
        <v>240</v>
      </c>
      <c r="E73" s="3">
        <v>43551</v>
      </c>
      <c r="F73" s="3">
        <v>43555</v>
      </c>
      <c r="G73" s="4">
        <v>0</v>
      </c>
      <c r="H73" s="4">
        <v>0</v>
      </c>
      <c r="I73" s="4">
        <v>0</v>
      </c>
      <c r="J73" s="4">
        <v>0</v>
      </c>
      <c r="K73" s="4">
        <v>0</v>
      </c>
      <c r="L73" s="4">
        <v>261.33</v>
      </c>
      <c r="M73" s="4"/>
      <c r="N73" s="4">
        <f>SUM(Table_owssvr[[#This Row],[Transport Total]],Table_owssvr[[#This Row],[Accommodation Total]],Table_owssvr[[#This Row],[Fee Total]],Table_owssvr[[#This Row],[Incidentals Total]],Table_owssvr[[#This Row],[Car Rental Total]],Table_owssvr[[#This Row],[Subsistence Total]])</f>
        <v>261.33</v>
      </c>
      <c r="O73" s="5" t="s">
        <v>241</v>
      </c>
    </row>
    <row r="74" spans="1:15" x14ac:dyDescent="0.25">
      <c r="A74" s="1" t="s">
        <v>191</v>
      </c>
      <c r="B74" s="2" t="s">
        <v>161</v>
      </c>
      <c r="C74" s="2" t="s">
        <v>38</v>
      </c>
      <c r="D74" s="1" t="s">
        <v>83</v>
      </c>
      <c r="E74" s="3">
        <v>43556</v>
      </c>
      <c r="F74" s="3">
        <v>43559</v>
      </c>
      <c r="G74" s="4">
        <v>158.96</v>
      </c>
      <c r="H74" s="4">
        <v>514.64</v>
      </c>
      <c r="I74" s="4">
        <v>0</v>
      </c>
      <c r="J74" s="4">
        <v>0</v>
      </c>
      <c r="K74" s="4">
        <v>0</v>
      </c>
      <c r="L74" s="4">
        <v>407</v>
      </c>
      <c r="M74" s="4"/>
      <c r="N74" s="4">
        <f>SUM(Table_owssvr[[#This Row],[Transport Total]],Table_owssvr[[#This Row],[Accommodation Total]],Table_owssvr[[#This Row],[Fee Total]],Table_owssvr[[#This Row],[Incidentals Total]],Table_owssvr[[#This Row],[Car Rental Total]],Table_owssvr[[#This Row],[Subsistence Total]])</f>
        <v>1080.5999999999999</v>
      </c>
      <c r="O74" s="5" t="s">
        <v>192</v>
      </c>
    </row>
    <row r="75" spans="1:15" x14ac:dyDescent="0.25">
      <c r="A75" s="1" t="s">
        <v>221</v>
      </c>
      <c r="B75" s="2" t="s">
        <v>63</v>
      </c>
      <c r="C75" s="2" t="s">
        <v>38</v>
      </c>
      <c r="D75" s="1" t="s">
        <v>83</v>
      </c>
      <c r="E75" s="3">
        <v>43556</v>
      </c>
      <c r="F75" s="3">
        <v>43559</v>
      </c>
      <c r="G75" s="4">
        <v>158.96</v>
      </c>
      <c r="H75" s="4">
        <v>514.64</v>
      </c>
      <c r="I75" s="4">
        <v>0</v>
      </c>
      <c r="J75" s="4">
        <v>0</v>
      </c>
      <c r="K75" s="4">
        <v>0</v>
      </c>
      <c r="L75" s="4">
        <v>407</v>
      </c>
      <c r="M75" s="4"/>
      <c r="N75" s="4">
        <f>SUM(Table_owssvr[[#This Row],[Transport Total]],Table_owssvr[[#This Row],[Accommodation Total]],Table_owssvr[[#This Row],[Fee Total]],Table_owssvr[[#This Row],[Incidentals Total]],Table_owssvr[[#This Row],[Car Rental Total]],Table_owssvr[[#This Row],[Subsistence Total]])</f>
        <v>1080.5999999999999</v>
      </c>
      <c r="O75" s="5" t="s">
        <v>222</v>
      </c>
    </row>
    <row r="76" spans="1:15" x14ac:dyDescent="0.25">
      <c r="A76" s="1" t="s">
        <v>205</v>
      </c>
      <c r="B76" s="2" t="s">
        <v>206</v>
      </c>
      <c r="C76" s="2" t="s">
        <v>15</v>
      </c>
      <c r="D76" s="1" t="s">
        <v>207</v>
      </c>
      <c r="E76" s="3">
        <v>43557</v>
      </c>
      <c r="F76" s="3">
        <v>43560</v>
      </c>
      <c r="G76" s="4">
        <v>200.83</v>
      </c>
      <c r="H76" s="4">
        <v>0</v>
      </c>
      <c r="I76" s="4">
        <v>0</v>
      </c>
      <c r="J76" s="4">
        <v>0</v>
      </c>
      <c r="K76" s="4">
        <v>0</v>
      </c>
      <c r="L76" s="4">
        <v>407</v>
      </c>
      <c r="M76" s="4" t="s">
        <v>677</v>
      </c>
      <c r="N76" s="4">
        <f>SUM(Table_owssvr[[#This Row],[Transport Total]],Table_owssvr[[#This Row],[Accommodation Total]],Table_owssvr[[#This Row],[Fee Total]],Table_owssvr[[#This Row],[Incidentals Total]],Table_owssvr[[#This Row],[Car Rental Total]],Table_owssvr[[#This Row],[Subsistence Total]])</f>
        <v>607.83000000000004</v>
      </c>
      <c r="O76" s="5" t="s">
        <v>208</v>
      </c>
    </row>
    <row r="77" spans="1:15" x14ac:dyDescent="0.25">
      <c r="A77" s="1" t="s">
        <v>558</v>
      </c>
      <c r="B77" s="2" t="s">
        <v>146</v>
      </c>
      <c r="C77" s="2" t="s">
        <v>38</v>
      </c>
      <c r="D77" s="1" t="s">
        <v>559</v>
      </c>
      <c r="E77" s="3">
        <v>43557</v>
      </c>
      <c r="F77" s="3">
        <v>43561</v>
      </c>
      <c r="G77" s="4">
        <v>100.25</v>
      </c>
      <c r="H77" s="4">
        <v>763.66</v>
      </c>
      <c r="I77" s="4">
        <v>0</v>
      </c>
      <c r="J77" s="4">
        <v>0</v>
      </c>
      <c r="K77" s="4">
        <v>0</v>
      </c>
      <c r="L77" s="4">
        <v>0</v>
      </c>
      <c r="M77" s="4"/>
      <c r="N77" s="4">
        <f>SUM(Table_owssvr[[#This Row],[Transport Total]],Table_owssvr[[#This Row],[Accommodation Total]],Table_owssvr[[#This Row],[Fee Total]],Table_owssvr[[#This Row],[Incidentals Total]],Table_owssvr[[#This Row],[Car Rental Total]],Table_owssvr[[#This Row],[Subsistence Total]])</f>
        <v>863.91</v>
      </c>
      <c r="O77" s="5" t="s">
        <v>560</v>
      </c>
    </row>
    <row r="78" spans="1:15" x14ac:dyDescent="0.25">
      <c r="A78" s="1" t="s">
        <v>81</v>
      </c>
      <c r="B78" s="2" t="s">
        <v>82</v>
      </c>
      <c r="C78" s="2" t="s">
        <v>38</v>
      </c>
      <c r="D78" s="1" t="s">
        <v>83</v>
      </c>
      <c r="E78" s="3">
        <v>43558</v>
      </c>
      <c r="F78" s="3">
        <v>43562</v>
      </c>
      <c r="G78" s="4">
        <v>200.18</v>
      </c>
      <c r="H78" s="4">
        <v>787.52</v>
      </c>
      <c r="I78" s="4">
        <v>0</v>
      </c>
      <c r="J78" s="4">
        <v>98.82</v>
      </c>
      <c r="K78" s="4">
        <v>0</v>
      </c>
      <c r="L78" s="4">
        <v>518</v>
      </c>
      <c r="M78" s="4"/>
      <c r="N78" s="4">
        <f>SUM(Table_owssvr[[#This Row],[Transport Total]],Table_owssvr[[#This Row],[Accommodation Total]],Table_owssvr[[#This Row],[Fee Total]],Table_owssvr[[#This Row],[Incidentals Total]],Table_owssvr[[#This Row],[Car Rental Total]],Table_owssvr[[#This Row],[Subsistence Total]])</f>
        <v>1604.52</v>
      </c>
      <c r="O78" s="5" t="s">
        <v>84</v>
      </c>
    </row>
    <row r="79" spans="1:15" x14ac:dyDescent="0.25">
      <c r="A79" s="1" t="s">
        <v>234</v>
      </c>
      <c r="B79" s="2" t="s">
        <v>161</v>
      </c>
      <c r="C79" s="2" t="s">
        <v>38</v>
      </c>
      <c r="D79" s="1" t="s">
        <v>83</v>
      </c>
      <c r="E79" s="3">
        <v>43558</v>
      </c>
      <c r="F79" s="3">
        <v>43561</v>
      </c>
      <c r="G79" s="4">
        <v>131.52000000000001</v>
      </c>
      <c r="H79" s="4">
        <v>555</v>
      </c>
      <c r="I79" s="4">
        <v>0</v>
      </c>
      <c r="J79" s="4">
        <v>0</v>
      </c>
      <c r="K79" s="4">
        <v>0</v>
      </c>
      <c r="L79" s="4">
        <v>407</v>
      </c>
      <c r="M79" s="4"/>
      <c r="N79" s="4">
        <f>SUM(Table_owssvr[[#This Row],[Transport Total]],Table_owssvr[[#This Row],[Accommodation Total]],Table_owssvr[[#This Row],[Fee Total]],Table_owssvr[[#This Row],[Incidentals Total]],Table_owssvr[[#This Row],[Car Rental Total]],Table_owssvr[[#This Row],[Subsistence Total]])</f>
        <v>1093.52</v>
      </c>
      <c r="O79" s="5" t="s">
        <v>235</v>
      </c>
    </row>
    <row r="80" spans="1:15" x14ac:dyDescent="0.25">
      <c r="A80" s="1" t="s">
        <v>269</v>
      </c>
      <c r="B80" s="2" t="s">
        <v>270</v>
      </c>
      <c r="C80" s="2" t="s">
        <v>20</v>
      </c>
      <c r="D80" s="1" t="s">
        <v>271</v>
      </c>
      <c r="E80" s="3">
        <v>43558</v>
      </c>
      <c r="F80" s="3">
        <v>43560</v>
      </c>
      <c r="G80" s="4">
        <v>251.98</v>
      </c>
      <c r="H80" s="4">
        <v>330</v>
      </c>
      <c r="I80" s="4">
        <v>0</v>
      </c>
      <c r="J80" s="4">
        <v>0</v>
      </c>
      <c r="K80" s="4">
        <v>0</v>
      </c>
      <c r="L80" s="4">
        <v>166.08</v>
      </c>
      <c r="M80" s="4"/>
      <c r="N80" s="4">
        <f>SUM(Table_owssvr[[#This Row],[Transport Total]],Table_owssvr[[#This Row],[Accommodation Total]],Table_owssvr[[#This Row],[Fee Total]],Table_owssvr[[#This Row],[Incidentals Total]],Table_owssvr[[#This Row],[Car Rental Total]],Table_owssvr[[#This Row],[Subsistence Total]])</f>
        <v>748.06000000000006</v>
      </c>
      <c r="O80" s="5" t="s">
        <v>272</v>
      </c>
    </row>
    <row r="81" spans="1:15" ht="30" x14ac:dyDescent="0.25">
      <c r="A81" s="1" t="s">
        <v>273</v>
      </c>
      <c r="B81" s="2" t="s">
        <v>270</v>
      </c>
      <c r="C81" s="2" t="s">
        <v>20</v>
      </c>
      <c r="D81" s="1" t="s">
        <v>274</v>
      </c>
      <c r="E81" s="3">
        <v>43558</v>
      </c>
      <c r="F81" s="3">
        <v>43560</v>
      </c>
      <c r="G81" s="4">
        <v>251.91</v>
      </c>
      <c r="H81" s="4">
        <v>330</v>
      </c>
      <c r="I81" s="4">
        <v>0</v>
      </c>
      <c r="J81" s="4">
        <v>141.37</v>
      </c>
      <c r="K81" s="4">
        <v>0</v>
      </c>
      <c r="L81" s="4">
        <v>166.08</v>
      </c>
      <c r="M81" s="4"/>
      <c r="N81" s="4">
        <f>SUM(Table_owssvr[[#This Row],[Transport Total]],Table_owssvr[[#This Row],[Accommodation Total]],Table_owssvr[[#This Row],[Fee Total]],Table_owssvr[[#This Row],[Incidentals Total]],Table_owssvr[[#This Row],[Car Rental Total]],Table_owssvr[[#This Row],[Subsistence Total]])</f>
        <v>889.36</v>
      </c>
      <c r="O81" s="5" t="s">
        <v>275</v>
      </c>
    </row>
    <row r="82" spans="1:15" ht="30" x14ac:dyDescent="0.25">
      <c r="A82" s="1" t="s">
        <v>561</v>
      </c>
      <c r="B82" s="2" t="s">
        <v>146</v>
      </c>
      <c r="C82" s="2" t="s">
        <v>38</v>
      </c>
      <c r="D82" s="1" t="s">
        <v>559</v>
      </c>
      <c r="E82" s="3">
        <v>43558</v>
      </c>
      <c r="F82" s="3">
        <v>43562</v>
      </c>
      <c r="G82" s="4">
        <v>0</v>
      </c>
      <c r="H82" s="4">
        <v>787.52</v>
      </c>
      <c r="I82" s="4">
        <v>0</v>
      </c>
      <c r="J82" s="4">
        <v>0</v>
      </c>
      <c r="K82" s="4">
        <v>0</v>
      </c>
      <c r="L82" s="4">
        <v>0</v>
      </c>
      <c r="M82" s="4"/>
      <c r="N82" s="4">
        <f>SUM(Table_owssvr[[#This Row],[Transport Total]],Table_owssvr[[#This Row],[Accommodation Total]],Table_owssvr[[#This Row],[Fee Total]],Table_owssvr[[#This Row],[Incidentals Total]],Table_owssvr[[#This Row],[Car Rental Total]],Table_owssvr[[#This Row],[Subsistence Total]])</f>
        <v>787.52</v>
      </c>
      <c r="O82" s="5" t="s">
        <v>562</v>
      </c>
    </row>
    <row r="83" spans="1:15" x14ac:dyDescent="0.25">
      <c r="A83" s="1" t="s">
        <v>563</v>
      </c>
      <c r="B83" s="2" t="s">
        <v>146</v>
      </c>
      <c r="C83" s="2" t="s">
        <v>38</v>
      </c>
      <c r="D83" s="1" t="s">
        <v>559</v>
      </c>
      <c r="E83" s="3">
        <v>43558</v>
      </c>
      <c r="F83" s="3">
        <v>43562</v>
      </c>
      <c r="G83" s="4">
        <v>0</v>
      </c>
      <c r="H83" s="4">
        <v>787.52</v>
      </c>
      <c r="I83" s="4">
        <v>0</v>
      </c>
      <c r="J83" s="4">
        <v>0</v>
      </c>
      <c r="K83" s="4">
        <v>0</v>
      </c>
      <c r="L83" s="4">
        <v>0</v>
      </c>
      <c r="M83" s="4"/>
      <c r="N83" s="4">
        <f>SUM(Table_owssvr[[#This Row],[Transport Total]],Table_owssvr[[#This Row],[Accommodation Total]],Table_owssvr[[#This Row],[Fee Total]],Table_owssvr[[#This Row],[Incidentals Total]],Table_owssvr[[#This Row],[Car Rental Total]],Table_owssvr[[#This Row],[Subsistence Total]])</f>
        <v>787.52</v>
      </c>
      <c r="O83" s="5" t="s">
        <v>192</v>
      </c>
    </row>
    <row r="84" spans="1:15" x14ac:dyDescent="0.25">
      <c r="A84" s="1" t="s">
        <v>564</v>
      </c>
      <c r="B84" s="2" t="s">
        <v>146</v>
      </c>
      <c r="C84" s="2" t="s">
        <v>38</v>
      </c>
      <c r="D84" s="1" t="s">
        <v>559</v>
      </c>
      <c r="E84" s="3">
        <v>43558</v>
      </c>
      <c r="F84" s="3">
        <v>43562</v>
      </c>
      <c r="G84" s="4">
        <v>0</v>
      </c>
      <c r="H84" s="4">
        <v>787.52</v>
      </c>
      <c r="I84" s="4">
        <v>0</v>
      </c>
      <c r="J84" s="4">
        <v>0</v>
      </c>
      <c r="K84" s="4">
        <v>0</v>
      </c>
      <c r="L84" s="4">
        <v>0</v>
      </c>
      <c r="M84" s="4"/>
      <c r="N84" s="4">
        <f>SUM(Table_owssvr[[#This Row],[Transport Total]],Table_owssvr[[#This Row],[Accommodation Total]],Table_owssvr[[#This Row],[Fee Total]],Table_owssvr[[#This Row],[Incidentals Total]],Table_owssvr[[#This Row],[Car Rental Total]],Table_owssvr[[#This Row],[Subsistence Total]])</f>
        <v>787.52</v>
      </c>
      <c r="O84" s="5" t="s">
        <v>192</v>
      </c>
    </row>
    <row r="85" spans="1:15" x14ac:dyDescent="0.25">
      <c r="A85" s="1" t="s">
        <v>100</v>
      </c>
      <c r="B85" s="2" t="s">
        <v>36</v>
      </c>
      <c r="C85" s="2" t="s">
        <v>38</v>
      </c>
      <c r="D85" s="1" t="s">
        <v>103</v>
      </c>
      <c r="E85" s="3">
        <v>43559</v>
      </c>
      <c r="F85" s="3">
        <v>43561</v>
      </c>
      <c r="G85" s="4">
        <v>92.98</v>
      </c>
      <c r="H85" s="4">
        <v>421.2</v>
      </c>
      <c r="I85" s="4">
        <v>0</v>
      </c>
      <c r="J85" s="4">
        <v>0</v>
      </c>
      <c r="K85" s="4">
        <v>0</v>
      </c>
      <c r="L85" s="4">
        <v>382.67</v>
      </c>
      <c r="M85" s="4"/>
      <c r="N85" s="4">
        <f>SUM(Table_owssvr[[#This Row],[Transport Total]],Table_owssvr[[#This Row],[Accommodation Total]],Table_owssvr[[#This Row],[Fee Total]],Table_owssvr[[#This Row],[Incidentals Total]],Table_owssvr[[#This Row],[Car Rental Total]],Table_owssvr[[#This Row],[Subsistence Total]])</f>
        <v>896.84999999999991</v>
      </c>
      <c r="O85" s="5" t="s">
        <v>104</v>
      </c>
    </row>
    <row r="86" spans="1:15" x14ac:dyDescent="0.25">
      <c r="A86" s="1" t="s">
        <v>258</v>
      </c>
      <c r="B86" s="2" t="s">
        <v>39</v>
      </c>
      <c r="C86" s="2" t="s">
        <v>15</v>
      </c>
      <c r="D86" s="1" t="s">
        <v>79</v>
      </c>
      <c r="E86" s="3">
        <v>43559</v>
      </c>
      <c r="F86" s="3">
        <v>43559</v>
      </c>
      <c r="G86" s="4">
        <v>447.17</v>
      </c>
      <c r="H86" s="4">
        <v>0</v>
      </c>
      <c r="I86" s="4">
        <v>0</v>
      </c>
      <c r="J86" s="4">
        <v>0</v>
      </c>
      <c r="K86" s="4">
        <v>0</v>
      </c>
      <c r="L86" s="4">
        <v>80.5</v>
      </c>
      <c r="M86" s="4"/>
      <c r="N86" s="4">
        <f>SUM(Table_owssvr[[#This Row],[Transport Total]],Table_owssvr[[#This Row],[Accommodation Total]],Table_owssvr[[#This Row],[Fee Total]],Table_owssvr[[#This Row],[Incidentals Total]],Table_owssvr[[#This Row],[Car Rental Total]],Table_owssvr[[#This Row],[Subsistence Total]])</f>
        <v>527.67000000000007</v>
      </c>
      <c r="O86" s="5" t="s">
        <v>259</v>
      </c>
    </row>
    <row r="87" spans="1:15" x14ac:dyDescent="0.25">
      <c r="A87" s="1" t="s">
        <v>49</v>
      </c>
      <c r="B87" s="2" t="s">
        <v>50</v>
      </c>
      <c r="C87" s="2" t="s">
        <v>38</v>
      </c>
      <c r="D87" s="1" t="s">
        <v>279</v>
      </c>
      <c r="E87" s="3">
        <v>43564</v>
      </c>
      <c r="F87" s="3">
        <v>43566</v>
      </c>
      <c r="G87" s="4">
        <v>173.98</v>
      </c>
      <c r="H87" s="4">
        <v>415.44</v>
      </c>
      <c r="I87" s="4">
        <v>0</v>
      </c>
      <c r="J87" s="4">
        <v>0</v>
      </c>
      <c r="K87" s="4">
        <v>0</v>
      </c>
      <c r="L87" s="4">
        <v>306.64999999999998</v>
      </c>
      <c r="M87" s="4"/>
      <c r="N87" s="4">
        <f>SUM(Table_owssvr[[#This Row],[Transport Total]],Table_owssvr[[#This Row],[Accommodation Total]],Table_owssvr[[#This Row],[Fee Total]],Table_owssvr[[#This Row],[Incidentals Total]],Table_owssvr[[#This Row],[Car Rental Total]],Table_owssvr[[#This Row],[Subsistence Total]])</f>
        <v>896.06999999999994</v>
      </c>
      <c r="O87" s="5" t="s">
        <v>280</v>
      </c>
    </row>
    <row r="88" spans="1:15" ht="30" x14ac:dyDescent="0.25">
      <c r="A88" s="1" t="s">
        <v>214</v>
      </c>
      <c r="B88" s="2" t="s">
        <v>215</v>
      </c>
      <c r="C88" s="2" t="s">
        <v>15</v>
      </c>
      <c r="D88" s="1" t="s">
        <v>83</v>
      </c>
      <c r="E88" s="3">
        <v>43566</v>
      </c>
      <c r="F88" s="3">
        <v>43572</v>
      </c>
      <c r="G88" s="4">
        <v>141.47999999999999</v>
      </c>
      <c r="H88" s="4">
        <v>952.01</v>
      </c>
      <c r="I88" s="4">
        <v>0</v>
      </c>
      <c r="J88" s="4">
        <v>0</v>
      </c>
      <c r="K88" s="4">
        <v>0</v>
      </c>
      <c r="L88" s="4">
        <v>370</v>
      </c>
      <c r="M88" s="4" t="s">
        <v>677</v>
      </c>
      <c r="N88" s="4">
        <f>SUM(Table_owssvr[[#This Row],[Transport Total]],Table_owssvr[[#This Row],[Accommodation Total]],Table_owssvr[[#This Row],[Fee Total]],Table_owssvr[[#This Row],[Incidentals Total]],Table_owssvr[[#This Row],[Car Rental Total]],Table_owssvr[[#This Row],[Subsistence Total]])</f>
        <v>1463.49</v>
      </c>
      <c r="O88" s="5" t="s">
        <v>242</v>
      </c>
    </row>
    <row r="89" spans="1:15" x14ac:dyDescent="0.25">
      <c r="A89" s="1" t="s">
        <v>243</v>
      </c>
      <c r="B89" s="2" t="s">
        <v>244</v>
      </c>
      <c r="C89" s="2" t="s">
        <v>15</v>
      </c>
      <c r="D89" s="1" t="s">
        <v>83</v>
      </c>
      <c r="E89" s="3">
        <v>43569</v>
      </c>
      <c r="F89" s="3">
        <v>43572</v>
      </c>
      <c r="G89" s="4">
        <v>116.13</v>
      </c>
      <c r="H89" s="4">
        <v>952.01</v>
      </c>
      <c r="I89" s="4">
        <v>0</v>
      </c>
      <c r="J89" s="4">
        <v>0</v>
      </c>
      <c r="K89" s="4">
        <v>0</v>
      </c>
      <c r="L89" s="4">
        <v>370</v>
      </c>
      <c r="M89" s="4" t="s">
        <v>677</v>
      </c>
      <c r="N89" s="4">
        <f>SUM(Table_owssvr[[#This Row],[Transport Total]],Table_owssvr[[#This Row],[Accommodation Total]],Table_owssvr[[#This Row],[Fee Total]],Table_owssvr[[#This Row],[Incidentals Total]],Table_owssvr[[#This Row],[Car Rental Total]],Table_owssvr[[#This Row],[Subsistence Total]])</f>
        <v>1438.1399999999999</v>
      </c>
      <c r="O89" s="5" t="s">
        <v>245</v>
      </c>
    </row>
    <row r="90" spans="1:15" x14ac:dyDescent="0.25">
      <c r="A90" s="1" t="s">
        <v>264</v>
      </c>
      <c r="B90" s="2" t="s">
        <v>77</v>
      </c>
      <c r="C90" s="2" t="s">
        <v>15</v>
      </c>
      <c r="D90" s="1" t="s">
        <v>83</v>
      </c>
      <c r="E90" s="3">
        <v>43569</v>
      </c>
      <c r="F90" s="3">
        <v>43572</v>
      </c>
      <c r="G90" s="4">
        <v>210.92</v>
      </c>
      <c r="H90" s="4">
        <v>780.64</v>
      </c>
      <c r="I90" s="4">
        <v>0</v>
      </c>
      <c r="J90" s="4">
        <v>67.2</v>
      </c>
      <c r="K90" s="4">
        <v>0</v>
      </c>
      <c r="L90" s="4">
        <v>370</v>
      </c>
      <c r="M90" s="4" t="s">
        <v>677</v>
      </c>
      <c r="N90" s="4">
        <f>SUM(Table_owssvr[[#This Row],[Transport Total]],Table_owssvr[[#This Row],[Accommodation Total]],Table_owssvr[[#This Row],[Fee Total]],Table_owssvr[[#This Row],[Incidentals Total]],Table_owssvr[[#This Row],[Car Rental Total]],Table_owssvr[[#This Row],[Subsistence Total]])</f>
        <v>1428.76</v>
      </c>
      <c r="O90" s="5" t="s">
        <v>245</v>
      </c>
    </row>
    <row r="91" spans="1:15" x14ac:dyDescent="0.25">
      <c r="A91" s="1" t="s">
        <v>254</v>
      </c>
      <c r="B91" s="2" t="s">
        <v>255</v>
      </c>
      <c r="C91" s="2" t="s">
        <v>20</v>
      </c>
      <c r="D91" s="1" t="s">
        <v>256</v>
      </c>
      <c r="E91" s="3">
        <v>43570</v>
      </c>
      <c r="F91" s="3">
        <v>43572</v>
      </c>
      <c r="G91" s="4">
        <v>153.41</v>
      </c>
      <c r="H91" s="4">
        <v>322.36</v>
      </c>
      <c r="I91" s="4">
        <v>0</v>
      </c>
      <c r="J91" s="4">
        <v>0</v>
      </c>
      <c r="K91" s="4">
        <v>95.81</v>
      </c>
      <c r="L91" s="4">
        <v>163.01</v>
      </c>
      <c r="M91" s="4"/>
      <c r="N91" s="4">
        <f>SUM(Table_owssvr[[#This Row],[Transport Total]],Table_owssvr[[#This Row],[Accommodation Total]],Table_owssvr[[#This Row],[Fee Total]],Table_owssvr[[#This Row],[Incidentals Total]],Table_owssvr[[#This Row],[Car Rental Total]],Table_owssvr[[#This Row],[Subsistence Total]])</f>
        <v>734.58999999999992</v>
      </c>
      <c r="O91" s="5" t="s">
        <v>257</v>
      </c>
    </row>
    <row r="92" spans="1:15" ht="30" x14ac:dyDescent="0.25">
      <c r="A92" s="1" t="s">
        <v>232</v>
      </c>
      <c r="B92" s="2" t="s">
        <v>36</v>
      </c>
      <c r="C92" s="2" t="s">
        <v>38</v>
      </c>
      <c r="D92" s="1" t="s">
        <v>55</v>
      </c>
      <c r="E92" s="3">
        <v>43572</v>
      </c>
      <c r="F92" s="3">
        <v>43572</v>
      </c>
      <c r="G92" s="4">
        <v>166.98</v>
      </c>
      <c r="H92" s="4">
        <v>0</v>
      </c>
      <c r="I92" s="4">
        <v>0</v>
      </c>
      <c r="J92" s="4">
        <v>0</v>
      </c>
      <c r="K92" s="4">
        <v>0</v>
      </c>
      <c r="L92" s="4">
        <v>66.430000000000007</v>
      </c>
      <c r="M92" s="4"/>
      <c r="N92" s="4">
        <f>SUM(Table_owssvr[[#This Row],[Transport Total]],Table_owssvr[[#This Row],[Accommodation Total]],Table_owssvr[[#This Row],[Fee Total]],Table_owssvr[[#This Row],[Incidentals Total]],Table_owssvr[[#This Row],[Car Rental Total]],Table_owssvr[[#This Row],[Subsistence Total]])</f>
        <v>233.41</v>
      </c>
      <c r="O92" s="5" t="s">
        <v>233</v>
      </c>
    </row>
    <row r="93" spans="1:15" x14ac:dyDescent="0.25">
      <c r="A93" s="1" t="s">
        <v>141</v>
      </c>
      <c r="B93" s="2" t="s">
        <v>142</v>
      </c>
      <c r="C93" s="2" t="s">
        <v>38</v>
      </c>
      <c r="D93" s="1" t="s">
        <v>55</v>
      </c>
      <c r="E93" s="3">
        <v>43573</v>
      </c>
      <c r="F93" s="3">
        <v>43575</v>
      </c>
      <c r="G93" s="4">
        <v>153.97999999999999</v>
      </c>
      <c r="H93" s="4">
        <v>182.85</v>
      </c>
      <c r="I93" s="4">
        <v>0</v>
      </c>
      <c r="J93" s="4">
        <v>0</v>
      </c>
      <c r="K93" s="4">
        <v>0</v>
      </c>
      <c r="L93" s="4">
        <v>191.66</v>
      </c>
      <c r="M93" s="4"/>
      <c r="N93" s="4">
        <f>SUM(Table_owssvr[[#This Row],[Transport Total]],Table_owssvr[[#This Row],[Accommodation Total]],Table_owssvr[[#This Row],[Fee Total]],Table_owssvr[[#This Row],[Incidentals Total]],Table_owssvr[[#This Row],[Car Rental Total]],Table_owssvr[[#This Row],[Subsistence Total]])</f>
        <v>528.49</v>
      </c>
      <c r="O93" s="5" t="s">
        <v>263</v>
      </c>
    </row>
    <row r="94" spans="1:15" x14ac:dyDescent="0.25">
      <c r="A94" s="1" t="s">
        <v>456</v>
      </c>
      <c r="B94" s="2" t="s">
        <v>77</v>
      </c>
      <c r="C94" s="2" t="s">
        <v>20</v>
      </c>
      <c r="D94" s="1" t="s">
        <v>299</v>
      </c>
      <c r="E94" s="3">
        <v>43578</v>
      </c>
      <c r="F94" s="3">
        <v>43580</v>
      </c>
      <c r="G94" s="4">
        <v>0</v>
      </c>
      <c r="H94" s="4">
        <v>0</v>
      </c>
      <c r="I94" s="4">
        <v>0</v>
      </c>
      <c r="J94" s="4">
        <v>0</v>
      </c>
      <c r="K94" s="4">
        <v>0</v>
      </c>
      <c r="L94" s="4">
        <v>368.67</v>
      </c>
      <c r="M94" s="4"/>
      <c r="N94" s="4">
        <f>SUM(Table_owssvr[[#This Row],[Transport Total]],Table_owssvr[[#This Row],[Accommodation Total]],Table_owssvr[[#This Row],[Fee Total]],Table_owssvr[[#This Row],[Incidentals Total]],Table_owssvr[[#This Row],[Car Rental Total]],Table_owssvr[[#This Row],[Subsistence Total]])</f>
        <v>368.67</v>
      </c>
      <c r="O94" s="5" t="s">
        <v>457</v>
      </c>
    </row>
    <row r="95" spans="1:15" ht="30" x14ac:dyDescent="0.25">
      <c r="A95" s="1" t="s">
        <v>329</v>
      </c>
      <c r="B95" s="2" t="s">
        <v>310</v>
      </c>
      <c r="C95" s="2" t="s">
        <v>15</v>
      </c>
      <c r="D95" s="1" t="s">
        <v>79</v>
      </c>
      <c r="E95" s="3">
        <v>43584</v>
      </c>
      <c r="F95" s="3">
        <v>43585</v>
      </c>
      <c r="G95" s="4">
        <v>562.41999999999996</v>
      </c>
      <c r="H95" s="4">
        <v>152</v>
      </c>
      <c r="I95" s="4">
        <v>0</v>
      </c>
      <c r="J95" s="4">
        <v>74.040000000000006</v>
      </c>
      <c r="K95" s="4">
        <v>0</v>
      </c>
      <c r="L95" s="4">
        <v>185.15</v>
      </c>
      <c r="M95" s="4"/>
      <c r="N95" s="4">
        <f>SUM(Table_owssvr[[#This Row],[Transport Total]],Table_owssvr[[#This Row],[Accommodation Total]],Table_owssvr[[#This Row],[Fee Total]],Table_owssvr[[#This Row],[Incidentals Total]],Table_owssvr[[#This Row],[Car Rental Total]],Table_owssvr[[#This Row],[Subsistence Total]])</f>
        <v>973.6099999999999</v>
      </c>
      <c r="O95" s="5" t="s">
        <v>330</v>
      </c>
    </row>
    <row r="96" spans="1:15" ht="30" x14ac:dyDescent="0.25">
      <c r="A96" s="1" t="s">
        <v>286</v>
      </c>
      <c r="B96" s="2" t="s">
        <v>39</v>
      </c>
      <c r="C96" s="2" t="s">
        <v>15</v>
      </c>
      <c r="D96" s="1" t="s">
        <v>287</v>
      </c>
      <c r="E96" s="3">
        <v>43586</v>
      </c>
      <c r="F96" s="3">
        <v>43587</v>
      </c>
      <c r="G96" s="4">
        <v>167.56</v>
      </c>
      <c r="H96" s="4">
        <v>112.01</v>
      </c>
      <c r="I96" s="4">
        <v>0</v>
      </c>
      <c r="J96" s="4">
        <v>50.24</v>
      </c>
      <c r="K96" s="4">
        <v>0</v>
      </c>
      <c r="L96" s="4">
        <v>80.67</v>
      </c>
      <c r="M96" s="4"/>
      <c r="N96" s="4">
        <f>SUM(Table_owssvr[[#This Row],[Transport Total]],Table_owssvr[[#This Row],[Accommodation Total]],Table_owssvr[[#This Row],[Fee Total]],Table_owssvr[[#This Row],[Incidentals Total]],Table_owssvr[[#This Row],[Car Rental Total]],Table_owssvr[[#This Row],[Subsistence Total]])</f>
        <v>410.48</v>
      </c>
      <c r="O96" s="5" t="s">
        <v>288</v>
      </c>
    </row>
    <row r="97" spans="1:15" x14ac:dyDescent="0.25">
      <c r="A97" s="1" t="s">
        <v>289</v>
      </c>
      <c r="B97" s="2" t="s">
        <v>260</v>
      </c>
      <c r="C97" s="2" t="s">
        <v>15</v>
      </c>
      <c r="D97" s="1" t="s">
        <v>290</v>
      </c>
      <c r="E97" s="3">
        <v>43586</v>
      </c>
      <c r="F97" s="3">
        <v>43587</v>
      </c>
      <c r="G97" s="4">
        <v>167.56</v>
      </c>
      <c r="H97" s="4">
        <v>112.01</v>
      </c>
      <c r="I97" s="4">
        <v>0</v>
      </c>
      <c r="J97" s="4">
        <v>52</v>
      </c>
      <c r="K97" s="4">
        <v>0</v>
      </c>
      <c r="L97" s="4">
        <v>80.67</v>
      </c>
      <c r="M97" s="4"/>
      <c r="N97" s="4">
        <f>SUM(Table_owssvr[[#This Row],[Transport Total]],Table_owssvr[[#This Row],[Accommodation Total]],Table_owssvr[[#This Row],[Fee Total]],Table_owssvr[[#This Row],[Incidentals Total]],Table_owssvr[[#This Row],[Car Rental Total]],Table_owssvr[[#This Row],[Subsistence Total]])</f>
        <v>412.24</v>
      </c>
      <c r="O97" s="5" t="s">
        <v>291</v>
      </c>
    </row>
    <row r="98" spans="1:15" ht="30" x14ac:dyDescent="0.25">
      <c r="A98" s="1" t="s">
        <v>301</v>
      </c>
      <c r="B98" s="2" t="s">
        <v>39</v>
      </c>
      <c r="C98" s="2" t="s">
        <v>15</v>
      </c>
      <c r="D98" s="1" t="s">
        <v>302</v>
      </c>
      <c r="E98" s="3">
        <v>43587</v>
      </c>
      <c r="F98" s="3">
        <v>43589</v>
      </c>
      <c r="G98" s="4">
        <v>176.98</v>
      </c>
      <c r="H98" s="4">
        <v>489.37</v>
      </c>
      <c r="I98" s="4">
        <v>0</v>
      </c>
      <c r="J98" s="4">
        <v>0</v>
      </c>
      <c r="K98" s="4">
        <v>0</v>
      </c>
      <c r="L98" s="4">
        <v>369.42</v>
      </c>
      <c r="M98" s="4"/>
      <c r="N98" s="4">
        <f>SUM(Table_owssvr[[#This Row],[Transport Total]],Table_owssvr[[#This Row],[Accommodation Total]],Table_owssvr[[#This Row],[Fee Total]],Table_owssvr[[#This Row],[Incidentals Total]],Table_owssvr[[#This Row],[Car Rental Total]],Table_owssvr[[#This Row],[Subsistence Total]])</f>
        <v>1035.77</v>
      </c>
      <c r="O98" s="5" t="s">
        <v>303</v>
      </c>
    </row>
    <row r="99" spans="1:15" x14ac:dyDescent="0.25">
      <c r="A99" s="1" t="s">
        <v>176</v>
      </c>
      <c r="B99" s="2" t="s">
        <v>165</v>
      </c>
      <c r="C99" s="2" t="s">
        <v>38</v>
      </c>
      <c r="D99" s="1" t="s">
        <v>55</v>
      </c>
      <c r="E99" s="3">
        <v>43587</v>
      </c>
      <c r="F99" s="3">
        <v>43588</v>
      </c>
      <c r="G99" s="4">
        <v>177.49</v>
      </c>
      <c r="H99" s="4">
        <v>191.36</v>
      </c>
      <c r="I99" s="4">
        <v>0</v>
      </c>
      <c r="J99" s="4">
        <v>0</v>
      </c>
      <c r="K99" s="4">
        <v>0</v>
      </c>
      <c r="L99" s="4">
        <v>191.78</v>
      </c>
      <c r="M99" s="4"/>
      <c r="N99" s="4">
        <f>SUM(Table_owssvr[[#This Row],[Transport Total]],Table_owssvr[[#This Row],[Accommodation Total]],Table_owssvr[[#This Row],[Fee Total]],Table_owssvr[[#This Row],[Incidentals Total]],Table_owssvr[[#This Row],[Car Rental Total]],Table_owssvr[[#This Row],[Subsistence Total]])</f>
        <v>560.63</v>
      </c>
      <c r="O99" s="5" t="s">
        <v>304</v>
      </c>
    </row>
    <row r="100" spans="1:15" ht="30" x14ac:dyDescent="0.25">
      <c r="A100" s="1" t="s">
        <v>49</v>
      </c>
      <c r="B100" s="2" t="s">
        <v>50</v>
      </c>
      <c r="C100" s="2" t="s">
        <v>38</v>
      </c>
      <c r="D100" s="1" t="s">
        <v>246</v>
      </c>
      <c r="E100" s="3">
        <v>43592</v>
      </c>
      <c r="F100" s="3">
        <v>43595</v>
      </c>
      <c r="G100" s="4">
        <v>308.98</v>
      </c>
      <c r="H100" s="4">
        <v>0</v>
      </c>
      <c r="I100" s="4">
        <v>0</v>
      </c>
      <c r="J100" s="4">
        <v>60</v>
      </c>
      <c r="K100" s="4">
        <v>0</v>
      </c>
      <c r="L100" s="4">
        <v>1360.42</v>
      </c>
      <c r="M100" s="4"/>
      <c r="N100" s="4">
        <f>SUM(Table_owssvr[[#This Row],[Transport Total]],Table_owssvr[[#This Row],[Accommodation Total]],Table_owssvr[[#This Row],[Fee Total]],Table_owssvr[[#This Row],[Incidentals Total]],Table_owssvr[[#This Row],[Car Rental Total]],Table_owssvr[[#This Row],[Subsistence Total]])</f>
        <v>1729.4</v>
      </c>
      <c r="O100" s="5" t="s">
        <v>247</v>
      </c>
    </row>
    <row r="101" spans="1:15" ht="30" x14ac:dyDescent="0.25">
      <c r="A101" s="1" t="s">
        <v>248</v>
      </c>
      <c r="B101" s="2" t="s">
        <v>36</v>
      </c>
      <c r="C101" s="2" t="s">
        <v>38</v>
      </c>
      <c r="D101" s="1" t="s">
        <v>246</v>
      </c>
      <c r="E101" s="3">
        <v>43593</v>
      </c>
      <c r="F101" s="3">
        <v>43596</v>
      </c>
      <c r="G101" s="4">
        <v>116.93</v>
      </c>
      <c r="H101" s="4">
        <v>455</v>
      </c>
      <c r="I101" s="4">
        <v>0</v>
      </c>
      <c r="J101" s="4">
        <v>0</v>
      </c>
      <c r="K101" s="4">
        <v>0</v>
      </c>
      <c r="L101" s="4">
        <v>598.58000000000004</v>
      </c>
      <c r="M101" s="4"/>
      <c r="N101" s="4">
        <f>SUM(Table_owssvr[[#This Row],[Transport Total]],Table_owssvr[[#This Row],[Accommodation Total]],Table_owssvr[[#This Row],[Fee Total]],Table_owssvr[[#This Row],[Incidentals Total]],Table_owssvr[[#This Row],[Car Rental Total]],Table_owssvr[[#This Row],[Subsistence Total]])</f>
        <v>1170.5100000000002</v>
      </c>
      <c r="O101" s="5" t="s">
        <v>249</v>
      </c>
    </row>
    <row r="102" spans="1:15" ht="30" x14ac:dyDescent="0.25">
      <c r="A102" s="1" t="s">
        <v>234</v>
      </c>
      <c r="B102" s="2" t="s">
        <v>161</v>
      </c>
      <c r="C102" s="2" t="s">
        <v>38</v>
      </c>
      <c r="D102" s="1" t="s">
        <v>246</v>
      </c>
      <c r="E102" s="3">
        <v>43593</v>
      </c>
      <c r="F102" s="3">
        <v>43596</v>
      </c>
      <c r="G102" s="4">
        <v>168.01</v>
      </c>
      <c r="H102" s="4">
        <v>0</v>
      </c>
      <c r="I102" s="4">
        <v>0</v>
      </c>
      <c r="J102" s="4">
        <v>125.2</v>
      </c>
      <c r="K102" s="4">
        <v>0</v>
      </c>
      <c r="L102" s="4">
        <v>1088.33</v>
      </c>
      <c r="M102" s="4"/>
      <c r="N102" s="4">
        <f>SUM(Table_owssvr[[#This Row],[Transport Total]],Table_owssvr[[#This Row],[Accommodation Total]],Table_owssvr[[#This Row],[Fee Total]],Table_owssvr[[#This Row],[Incidentals Total]],Table_owssvr[[#This Row],[Car Rental Total]],Table_owssvr[[#This Row],[Subsistence Total]])</f>
        <v>1381.54</v>
      </c>
      <c r="O102" s="5" t="s">
        <v>328</v>
      </c>
    </row>
    <row r="103" spans="1:15" x14ac:dyDescent="0.25">
      <c r="A103" s="1" t="s">
        <v>305</v>
      </c>
      <c r="B103" s="2" t="s">
        <v>306</v>
      </c>
      <c r="C103" s="2" t="s">
        <v>58</v>
      </c>
      <c r="D103" s="1" t="s">
        <v>307</v>
      </c>
      <c r="E103" s="3">
        <v>43595</v>
      </c>
      <c r="F103" s="3">
        <v>43600</v>
      </c>
      <c r="G103" s="4">
        <v>592.77</v>
      </c>
      <c r="H103" s="4">
        <v>0</v>
      </c>
      <c r="I103" s="4">
        <v>0</v>
      </c>
      <c r="J103" s="4">
        <v>0</v>
      </c>
      <c r="K103" s="4">
        <v>0</v>
      </c>
      <c r="L103" s="4">
        <v>617.03</v>
      </c>
      <c r="M103" s="4"/>
      <c r="N103" s="4">
        <f>SUM(Table_owssvr[[#This Row],[Transport Total]],Table_owssvr[[#This Row],[Accommodation Total]],Table_owssvr[[#This Row],[Fee Total]],Table_owssvr[[#This Row],[Incidentals Total]],Table_owssvr[[#This Row],[Car Rental Total]],Table_owssvr[[#This Row],[Subsistence Total]])</f>
        <v>1209.8</v>
      </c>
      <c r="O103" s="5" t="s">
        <v>308</v>
      </c>
    </row>
    <row r="104" spans="1:15" x14ac:dyDescent="0.25">
      <c r="A104" s="1" t="s">
        <v>218</v>
      </c>
      <c r="B104" s="2" t="s">
        <v>219</v>
      </c>
      <c r="C104" s="2" t="s">
        <v>38</v>
      </c>
      <c r="D104" s="1" t="s">
        <v>55</v>
      </c>
      <c r="E104" s="3">
        <v>43595</v>
      </c>
      <c r="F104" s="3">
        <v>43597</v>
      </c>
      <c r="G104" s="4">
        <v>218.98</v>
      </c>
      <c r="H104" s="4">
        <v>190.59</v>
      </c>
      <c r="I104" s="4">
        <v>0</v>
      </c>
      <c r="J104" s="4">
        <v>0</v>
      </c>
      <c r="K104" s="4">
        <v>0</v>
      </c>
      <c r="L104" s="4">
        <v>77.34</v>
      </c>
      <c r="M104" s="4"/>
      <c r="N104" s="4">
        <f>SUM(Table_owssvr[[#This Row],[Transport Total]],Table_owssvr[[#This Row],[Accommodation Total]],Table_owssvr[[#This Row],[Fee Total]],Table_owssvr[[#This Row],[Incidentals Total]],Table_owssvr[[#This Row],[Car Rental Total]],Table_owssvr[[#This Row],[Subsistence Total]])</f>
        <v>486.90999999999997</v>
      </c>
      <c r="O104" s="5" t="s">
        <v>339</v>
      </c>
    </row>
    <row r="105" spans="1:15" ht="45" x14ac:dyDescent="0.25">
      <c r="A105" s="1" t="s">
        <v>76</v>
      </c>
      <c r="B105" s="2" t="s">
        <v>260</v>
      </c>
      <c r="C105" s="2" t="s">
        <v>15</v>
      </c>
      <c r="D105" s="1" t="s">
        <v>261</v>
      </c>
      <c r="E105" s="3">
        <v>43599</v>
      </c>
      <c r="F105" s="3">
        <v>43601</v>
      </c>
      <c r="G105" s="4"/>
      <c r="H105" s="4"/>
      <c r="I105" s="4"/>
      <c r="J105" s="4"/>
      <c r="K105" s="4"/>
      <c r="L105" s="4"/>
      <c r="M105" s="4"/>
      <c r="N105" s="4">
        <f>SUM(Table_owssvr[[#This Row],[Transport Total]],Table_owssvr[[#This Row],[Accommodation Total]],Table_owssvr[[#This Row],[Fee Total]],Table_owssvr[[#This Row],[Incidentals Total]],Table_owssvr[[#This Row],[Car Rental Total]],Table_owssvr[[#This Row],[Subsistence Total]])</f>
        <v>0</v>
      </c>
      <c r="O105" s="5" t="s">
        <v>262</v>
      </c>
    </row>
    <row r="106" spans="1:15" x14ac:dyDescent="0.25">
      <c r="A106" s="1" t="s">
        <v>276</v>
      </c>
      <c r="B106" s="2" t="s">
        <v>270</v>
      </c>
      <c r="C106" s="2" t="s">
        <v>20</v>
      </c>
      <c r="D106" s="1" t="s">
        <v>277</v>
      </c>
      <c r="E106" s="3">
        <v>43599</v>
      </c>
      <c r="F106" s="3">
        <v>43601</v>
      </c>
      <c r="G106" s="4">
        <v>138.97999999999999</v>
      </c>
      <c r="H106" s="4">
        <v>0</v>
      </c>
      <c r="I106" s="4">
        <v>0</v>
      </c>
      <c r="J106" s="4">
        <v>81.53</v>
      </c>
      <c r="K106" s="4">
        <v>0</v>
      </c>
      <c r="L106" s="4">
        <v>217.45</v>
      </c>
      <c r="M106" s="4"/>
      <c r="N106" s="4">
        <f>SUM(Table_owssvr[[#This Row],[Transport Total]],Table_owssvr[[#This Row],[Accommodation Total]],Table_owssvr[[#This Row],[Fee Total]],Table_owssvr[[#This Row],[Incidentals Total]],Table_owssvr[[#This Row],[Car Rental Total]],Table_owssvr[[#This Row],[Subsistence Total]])</f>
        <v>437.96</v>
      </c>
      <c r="O106" s="5" t="s">
        <v>278</v>
      </c>
    </row>
    <row r="107" spans="1:15" x14ac:dyDescent="0.25">
      <c r="A107" s="1" t="s">
        <v>344</v>
      </c>
      <c r="B107" s="2" t="s">
        <v>146</v>
      </c>
      <c r="C107" s="2" t="s">
        <v>15</v>
      </c>
      <c r="D107" s="1" t="s">
        <v>345</v>
      </c>
      <c r="E107" s="3">
        <v>43599</v>
      </c>
      <c r="F107" s="3">
        <v>43601</v>
      </c>
      <c r="G107" s="4">
        <v>538.96</v>
      </c>
      <c r="H107" s="4">
        <v>0</v>
      </c>
      <c r="I107" s="4">
        <v>0</v>
      </c>
      <c r="J107" s="4">
        <v>0</v>
      </c>
      <c r="K107" s="4">
        <v>0</v>
      </c>
      <c r="L107" s="4">
        <v>80.5</v>
      </c>
      <c r="M107" s="4"/>
      <c r="N107" s="4">
        <f>SUM(Table_owssvr[[#This Row],[Transport Total]],Table_owssvr[[#This Row],[Accommodation Total]],Table_owssvr[[#This Row],[Fee Total]],Table_owssvr[[#This Row],[Incidentals Total]],Table_owssvr[[#This Row],[Car Rental Total]],Table_owssvr[[#This Row],[Subsistence Total]])</f>
        <v>619.46</v>
      </c>
      <c r="O107" s="5" t="s">
        <v>346</v>
      </c>
    </row>
    <row r="108" spans="1:15" x14ac:dyDescent="0.25">
      <c r="A108" s="1" t="s">
        <v>347</v>
      </c>
      <c r="B108" s="2" t="s">
        <v>39</v>
      </c>
      <c r="C108" s="2" t="s">
        <v>58</v>
      </c>
      <c r="D108" s="1" t="s">
        <v>348</v>
      </c>
      <c r="E108" s="3">
        <v>43599</v>
      </c>
      <c r="F108" s="3">
        <v>43600</v>
      </c>
      <c r="G108" s="4">
        <v>40.880000000000003</v>
      </c>
      <c r="H108" s="4">
        <v>113.05</v>
      </c>
      <c r="I108" s="4">
        <v>0</v>
      </c>
      <c r="J108" s="4">
        <v>46.25</v>
      </c>
      <c r="K108" s="4">
        <v>0</v>
      </c>
      <c r="L108" s="4">
        <v>81.540000000000006</v>
      </c>
      <c r="M108" s="4"/>
      <c r="N108" s="4">
        <f>SUM(Table_owssvr[[#This Row],[Transport Total]],Table_owssvr[[#This Row],[Accommodation Total]],Table_owssvr[[#This Row],[Fee Total]],Table_owssvr[[#This Row],[Incidentals Total]],Table_owssvr[[#This Row],[Car Rental Total]],Table_owssvr[[#This Row],[Subsistence Total]])</f>
        <v>281.72000000000003</v>
      </c>
      <c r="O108" s="5" t="s">
        <v>349</v>
      </c>
    </row>
    <row r="109" spans="1:15" x14ac:dyDescent="0.25">
      <c r="A109" s="1" t="s">
        <v>298</v>
      </c>
      <c r="B109" s="2" t="s">
        <v>16</v>
      </c>
      <c r="C109" s="2" t="s">
        <v>15</v>
      </c>
      <c r="D109" s="1" t="s">
        <v>299</v>
      </c>
      <c r="E109" s="3">
        <v>43600</v>
      </c>
      <c r="F109" s="3">
        <v>43602</v>
      </c>
      <c r="G109" s="4">
        <v>201.03</v>
      </c>
      <c r="H109" s="4">
        <v>344.53</v>
      </c>
      <c r="I109" s="4">
        <v>0</v>
      </c>
      <c r="J109" s="4">
        <v>0</v>
      </c>
      <c r="K109" s="4">
        <v>0</v>
      </c>
      <c r="L109" s="4">
        <v>369.25</v>
      </c>
      <c r="M109" s="4" t="s">
        <v>677</v>
      </c>
      <c r="N109" s="4">
        <f>SUM(Table_owssvr[[#This Row],[Transport Total]],Table_owssvr[[#This Row],[Accommodation Total]],Table_owssvr[[#This Row],[Fee Total]],Table_owssvr[[#This Row],[Incidentals Total]],Table_owssvr[[#This Row],[Car Rental Total]],Table_owssvr[[#This Row],[Subsistence Total]])</f>
        <v>914.81</v>
      </c>
      <c r="O109" s="5" t="s">
        <v>300</v>
      </c>
    </row>
    <row r="110" spans="1:15" x14ac:dyDescent="0.25">
      <c r="A110" s="1" t="s">
        <v>209</v>
      </c>
      <c r="B110" s="2" t="s">
        <v>59</v>
      </c>
      <c r="C110" s="2" t="s">
        <v>38</v>
      </c>
      <c r="D110" s="1" t="s">
        <v>361</v>
      </c>
      <c r="E110" s="3">
        <v>43600</v>
      </c>
      <c r="F110" s="3">
        <v>43602</v>
      </c>
      <c r="G110" s="4">
        <v>221.75</v>
      </c>
      <c r="H110" s="4">
        <v>189.28</v>
      </c>
      <c r="I110" s="4">
        <v>0</v>
      </c>
      <c r="J110" s="4">
        <v>14.9</v>
      </c>
      <c r="K110" s="4">
        <v>0</v>
      </c>
      <c r="L110" s="4">
        <v>234.67</v>
      </c>
      <c r="M110" s="4"/>
      <c r="N110" s="4">
        <f>SUM(Table_owssvr[[#This Row],[Transport Total]],Table_owssvr[[#This Row],[Accommodation Total]],Table_owssvr[[#This Row],[Fee Total]],Table_owssvr[[#This Row],[Incidentals Total]],Table_owssvr[[#This Row],[Car Rental Total]],Table_owssvr[[#This Row],[Subsistence Total]])</f>
        <v>660.59999999999991</v>
      </c>
      <c r="O110" s="5" t="s">
        <v>362</v>
      </c>
    </row>
    <row r="111" spans="1:15" ht="30" x14ac:dyDescent="0.25">
      <c r="A111" s="1" t="s">
        <v>363</v>
      </c>
      <c r="B111" s="2" t="s">
        <v>137</v>
      </c>
      <c r="C111" s="2" t="s">
        <v>20</v>
      </c>
      <c r="D111" s="1" t="s">
        <v>111</v>
      </c>
      <c r="E111" s="3">
        <v>43600</v>
      </c>
      <c r="F111" s="3">
        <v>43601</v>
      </c>
      <c r="G111" s="4">
        <v>144.6</v>
      </c>
      <c r="H111" s="4">
        <v>147.97999999999999</v>
      </c>
      <c r="I111" s="4">
        <v>0</v>
      </c>
      <c r="J111" s="4">
        <v>0</v>
      </c>
      <c r="K111" s="4">
        <v>0</v>
      </c>
      <c r="L111" s="4">
        <v>80.52</v>
      </c>
      <c r="M111" s="4"/>
      <c r="N111" s="4">
        <f>SUM(Table_owssvr[[#This Row],[Transport Total]],Table_owssvr[[#This Row],[Accommodation Total]],Table_owssvr[[#This Row],[Fee Total]],Table_owssvr[[#This Row],[Incidentals Total]],Table_owssvr[[#This Row],[Car Rental Total]],Table_owssvr[[#This Row],[Subsistence Total]])</f>
        <v>373.09999999999997</v>
      </c>
      <c r="O111" s="5" t="s">
        <v>364</v>
      </c>
    </row>
    <row r="112" spans="1:15" ht="30" x14ac:dyDescent="0.25">
      <c r="A112" s="1" t="s">
        <v>365</v>
      </c>
      <c r="B112" s="2" t="s">
        <v>137</v>
      </c>
      <c r="C112" s="2" t="s">
        <v>20</v>
      </c>
      <c r="D112" s="1" t="s">
        <v>111</v>
      </c>
      <c r="E112" s="3">
        <v>43600</v>
      </c>
      <c r="F112" s="3">
        <v>43601</v>
      </c>
      <c r="G112" s="4">
        <v>144.6</v>
      </c>
      <c r="H112" s="4">
        <v>147.78</v>
      </c>
      <c r="I112" s="4">
        <v>0</v>
      </c>
      <c r="J112" s="4">
        <v>0</v>
      </c>
      <c r="K112" s="4">
        <v>0</v>
      </c>
      <c r="L112" s="4">
        <v>80.52</v>
      </c>
      <c r="M112" s="4"/>
      <c r="N112" s="4">
        <f>SUM(Table_owssvr[[#This Row],[Transport Total]],Table_owssvr[[#This Row],[Accommodation Total]],Table_owssvr[[#This Row],[Fee Total]],Table_owssvr[[#This Row],[Incidentals Total]],Table_owssvr[[#This Row],[Car Rental Total]],Table_owssvr[[#This Row],[Subsistence Total]])</f>
        <v>372.9</v>
      </c>
      <c r="O112" s="5" t="s">
        <v>364</v>
      </c>
    </row>
    <row r="113" spans="1:15" x14ac:dyDescent="0.25">
      <c r="A113" s="1" t="s">
        <v>218</v>
      </c>
      <c r="B113" s="2" t="s">
        <v>219</v>
      </c>
      <c r="C113" s="2" t="s">
        <v>38</v>
      </c>
      <c r="D113" s="1" t="s">
        <v>340</v>
      </c>
      <c r="E113" s="3">
        <v>43601</v>
      </c>
      <c r="F113" s="3">
        <v>43601</v>
      </c>
      <c r="G113" s="4">
        <v>106.19</v>
      </c>
      <c r="H113" s="4">
        <v>0</v>
      </c>
      <c r="I113" s="4">
        <v>0</v>
      </c>
      <c r="J113" s="4">
        <v>0</v>
      </c>
      <c r="K113" s="4">
        <v>0</v>
      </c>
      <c r="L113" s="4">
        <v>54.42</v>
      </c>
      <c r="M113" s="4"/>
      <c r="N113" s="4">
        <f>SUM(Table_owssvr[[#This Row],[Transport Total]],Table_owssvr[[#This Row],[Accommodation Total]],Table_owssvr[[#This Row],[Fee Total]],Table_owssvr[[#This Row],[Incidentals Total]],Table_owssvr[[#This Row],[Car Rental Total]],Table_owssvr[[#This Row],[Subsistence Total]])</f>
        <v>160.61000000000001</v>
      </c>
      <c r="O113" s="5" t="s">
        <v>341</v>
      </c>
    </row>
    <row r="114" spans="1:15" x14ac:dyDescent="0.25">
      <c r="A114" s="1" t="s">
        <v>132</v>
      </c>
      <c r="B114" s="2" t="s">
        <v>133</v>
      </c>
      <c r="C114" s="2" t="s">
        <v>20</v>
      </c>
      <c r="D114" s="1" t="s">
        <v>134</v>
      </c>
      <c r="E114" s="3">
        <v>43603</v>
      </c>
      <c r="F114" s="3">
        <v>43609</v>
      </c>
      <c r="G114" s="4">
        <v>1128.1099999999999</v>
      </c>
      <c r="H114" s="4">
        <v>1227.5899999999999</v>
      </c>
      <c r="I114" s="4">
        <v>0</v>
      </c>
      <c r="J114" s="4">
        <v>0</v>
      </c>
      <c r="K114" s="4">
        <v>0</v>
      </c>
      <c r="L114" s="4">
        <v>488.7</v>
      </c>
      <c r="M114" s="4"/>
      <c r="N114" s="4">
        <f>SUM(Table_owssvr[[#This Row],[Transport Total]],Table_owssvr[[#This Row],[Accommodation Total]],Table_owssvr[[#This Row],[Fee Total]],Table_owssvr[[#This Row],[Incidentals Total]],Table_owssvr[[#This Row],[Car Rental Total]],Table_owssvr[[#This Row],[Subsistence Total]])</f>
        <v>2844.3999999999996</v>
      </c>
      <c r="O114" s="5" t="s">
        <v>135</v>
      </c>
    </row>
    <row r="115" spans="1:15" x14ac:dyDescent="0.25">
      <c r="A115" s="1" t="s">
        <v>136</v>
      </c>
      <c r="B115" s="2" t="s">
        <v>137</v>
      </c>
      <c r="C115" s="2" t="s">
        <v>20</v>
      </c>
      <c r="D115" s="1" t="s">
        <v>134</v>
      </c>
      <c r="E115" s="3">
        <v>43603</v>
      </c>
      <c r="F115" s="3">
        <v>43609</v>
      </c>
      <c r="G115" s="4">
        <v>1092.5999999999999</v>
      </c>
      <c r="H115" s="4">
        <v>1227.5899999999999</v>
      </c>
      <c r="I115" s="4">
        <v>1029</v>
      </c>
      <c r="J115" s="4">
        <v>122.82</v>
      </c>
      <c r="K115" s="4">
        <v>0</v>
      </c>
      <c r="L115" s="4">
        <v>488.7</v>
      </c>
      <c r="M115" s="4"/>
      <c r="N115" s="4">
        <f>SUM(Table_owssvr[[#This Row],[Transport Total]],Table_owssvr[[#This Row],[Accommodation Total]],Table_owssvr[[#This Row],[Fee Total]],Table_owssvr[[#This Row],[Incidentals Total]],Table_owssvr[[#This Row],[Car Rental Total]],Table_owssvr[[#This Row],[Subsistence Total]])</f>
        <v>3960.7099999999996</v>
      </c>
      <c r="O115" s="5" t="s">
        <v>138</v>
      </c>
    </row>
    <row r="116" spans="1:15" x14ac:dyDescent="0.25">
      <c r="A116" s="1" t="s">
        <v>323</v>
      </c>
      <c r="B116" s="2" t="s">
        <v>324</v>
      </c>
      <c r="C116" s="2" t="s">
        <v>20</v>
      </c>
      <c r="D116" s="1" t="s">
        <v>299</v>
      </c>
      <c r="E116" s="3">
        <v>43604</v>
      </c>
      <c r="F116" s="3">
        <v>43610</v>
      </c>
      <c r="G116" s="4">
        <v>255.82</v>
      </c>
      <c r="H116" s="4">
        <v>614.25</v>
      </c>
      <c r="I116" s="4">
        <v>0</v>
      </c>
      <c r="J116" s="4">
        <v>0</v>
      </c>
      <c r="K116" s="4">
        <v>0</v>
      </c>
      <c r="L116" s="4">
        <v>316.5</v>
      </c>
      <c r="M116" s="4"/>
      <c r="N116" s="4">
        <f>SUM(Table_owssvr[[#This Row],[Transport Total]],Table_owssvr[[#This Row],[Accommodation Total]],Table_owssvr[[#This Row],[Fee Total]],Table_owssvr[[#This Row],[Incidentals Total]],Table_owssvr[[#This Row],[Car Rental Total]],Table_owssvr[[#This Row],[Subsistence Total]])</f>
        <v>1186.57</v>
      </c>
      <c r="O116" s="5" t="s">
        <v>356</v>
      </c>
    </row>
    <row r="117" spans="1:15" x14ac:dyDescent="0.25">
      <c r="A117" s="1" t="s">
        <v>141</v>
      </c>
      <c r="B117" s="2" t="s">
        <v>142</v>
      </c>
      <c r="C117" s="2" t="s">
        <v>38</v>
      </c>
      <c r="D117" s="1" t="s">
        <v>143</v>
      </c>
      <c r="E117" s="3">
        <v>43605</v>
      </c>
      <c r="F117" s="3">
        <v>43610</v>
      </c>
      <c r="G117" s="4">
        <v>319.14999999999998</v>
      </c>
      <c r="H117" s="4">
        <v>570.16999999999996</v>
      </c>
      <c r="I117" s="4">
        <v>0</v>
      </c>
      <c r="J117" s="4">
        <v>0</v>
      </c>
      <c r="K117" s="4">
        <v>0</v>
      </c>
      <c r="L117" s="4">
        <v>416</v>
      </c>
      <c r="M117" s="4"/>
      <c r="N117" s="4">
        <f>SUM(Table_owssvr[[#This Row],[Transport Total]],Table_owssvr[[#This Row],[Accommodation Total]],Table_owssvr[[#This Row],[Fee Total]],Table_owssvr[[#This Row],[Incidentals Total]],Table_owssvr[[#This Row],[Car Rental Total]],Table_owssvr[[#This Row],[Subsistence Total]])</f>
        <v>1305.32</v>
      </c>
      <c r="O117" s="5" t="s">
        <v>144</v>
      </c>
    </row>
    <row r="118" spans="1:15" x14ac:dyDescent="0.25">
      <c r="A118" s="1" t="s">
        <v>226</v>
      </c>
      <c r="B118" s="2" t="s">
        <v>114</v>
      </c>
      <c r="C118" s="2" t="s">
        <v>38</v>
      </c>
      <c r="D118" s="1" t="s">
        <v>143</v>
      </c>
      <c r="E118" s="3">
        <v>43605</v>
      </c>
      <c r="F118" s="3">
        <v>43610</v>
      </c>
      <c r="G118" s="4">
        <v>319.14999999999998</v>
      </c>
      <c r="H118" s="4">
        <v>0</v>
      </c>
      <c r="I118" s="4">
        <v>0</v>
      </c>
      <c r="J118" s="4">
        <v>0</v>
      </c>
      <c r="K118" s="4">
        <v>0</v>
      </c>
      <c r="L118" s="4">
        <v>416</v>
      </c>
      <c r="M118" s="4"/>
      <c r="N118" s="4">
        <f>SUM(Table_owssvr[[#This Row],[Transport Total]],Table_owssvr[[#This Row],[Accommodation Total]],Table_owssvr[[#This Row],[Fee Total]],Table_owssvr[[#This Row],[Incidentals Total]],Table_owssvr[[#This Row],[Car Rental Total]],Table_owssvr[[#This Row],[Subsistence Total]])</f>
        <v>735.15</v>
      </c>
      <c r="O118" s="5" t="s">
        <v>227</v>
      </c>
    </row>
    <row r="119" spans="1:15" x14ac:dyDescent="0.25">
      <c r="A119" s="1" t="s">
        <v>313</v>
      </c>
      <c r="B119" s="2" t="s">
        <v>77</v>
      </c>
      <c r="C119" s="2" t="s">
        <v>15</v>
      </c>
      <c r="D119" s="1" t="s">
        <v>314</v>
      </c>
      <c r="E119" s="3">
        <v>43605</v>
      </c>
      <c r="F119" s="3">
        <v>43607</v>
      </c>
      <c r="G119" s="4">
        <v>239.43</v>
      </c>
      <c r="H119" s="4">
        <v>247.4</v>
      </c>
      <c r="I119" s="4">
        <v>0</v>
      </c>
      <c r="J119" s="4">
        <v>27</v>
      </c>
      <c r="K119" s="4">
        <v>0</v>
      </c>
      <c r="L119" s="4">
        <v>435.33</v>
      </c>
      <c r="M119" s="4"/>
      <c r="N119" s="4">
        <f>SUM(Table_owssvr[[#This Row],[Transport Total]],Table_owssvr[[#This Row],[Accommodation Total]],Table_owssvr[[#This Row],[Fee Total]],Table_owssvr[[#This Row],[Incidentals Total]],Table_owssvr[[#This Row],[Car Rental Total]],Table_owssvr[[#This Row],[Subsistence Total]])</f>
        <v>949.16000000000008</v>
      </c>
      <c r="O119" s="5" t="s">
        <v>315</v>
      </c>
    </row>
    <row r="120" spans="1:15" x14ac:dyDescent="0.25">
      <c r="A120" s="1" t="s">
        <v>366</v>
      </c>
      <c r="B120" s="2" t="s">
        <v>367</v>
      </c>
      <c r="C120" s="2" t="s">
        <v>58</v>
      </c>
      <c r="D120" s="1" t="s">
        <v>55</v>
      </c>
      <c r="E120" s="3">
        <v>43606</v>
      </c>
      <c r="F120" s="3">
        <v>43608</v>
      </c>
      <c r="G120" s="4">
        <v>600.77</v>
      </c>
      <c r="H120" s="4">
        <v>574.07000000000005</v>
      </c>
      <c r="I120" s="4">
        <v>0</v>
      </c>
      <c r="J120" s="4">
        <v>0</v>
      </c>
      <c r="K120" s="4">
        <v>0</v>
      </c>
      <c r="L120" s="4">
        <v>306.7</v>
      </c>
      <c r="M120" s="4"/>
      <c r="N120" s="4">
        <f>SUM(Table_owssvr[[#This Row],[Transport Total]],Table_owssvr[[#This Row],[Accommodation Total]],Table_owssvr[[#This Row],[Fee Total]],Table_owssvr[[#This Row],[Incidentals Total]],Table_owssvr[[#This Row],[Car Rental Total]],Table_owssvr[[#This Row],[Subsistence Total]])</f>
        <v>1481.5400000000002</v>
      </c>
      <c r="O120" s="5" t="s">
        <v>368</v>
      </c>
    </row>
    <row r="121" spans="1:15" ht="30" x14ac:dyDescent="0.25">
      <c r="A121" s="1" t="s">
        <v>347</v>
      </c>
      <c r="B121" s="2" t="s">
        <v>39</v>
      </c>
      <c r="C121" s="2" t="s">
        <v>58</v>
      </c>
      <c r="D121" s="1" t="s">
        <v>372</v>
      </c>
      <c r="E121" s="3">
        <v>43612</v>
      </c>
      <c r="F121" s="3">
        <v>43614</v>
      </c>
      <c r="G121" s="4">
        <v>0</v>
      </c>
      <c r="H121" s="4">
        <v>0</v>
      </c>
      <c r="I121" s="4">
        <v>0</v>
      </c>
      <c r="J121" s="4">
        <v>0</v>
      </c>
      <c r="K121" s="4">
        <v>0</v>
      </c>
      <c r="L121" s="4">
        <v>152.12</v>
      </c>
      <c r="M121" s="4"/>
      <c r="N121" s="4">
        <f>SUM(Table_owssvr[[#This Row],[Transport Total]],Table_owssvr[[#This Row],[Accommodation Total]],Table_owssvr[[#This Row],[Fee Total]],Table_owssvr[[#This Row],[Incidentals Total]],Table_owssvr[[#This Row],[Car Rental Total]],Table_owssvr[[#This Row],[Subsistence Total]])</f>
        <v>152.12</v>
      </c>
      <c r="O121" s="5" t="s">
        <v>373</v>
      </c>
    </row>
    <row r="122" spans="1:15" ht="30" x14ac:dyDescent="0.25">
      <c r="A122" s="1" t="s">
        <v>374</v>
      </c>
      <c r="B122" s="2" t="s">
        <v>36</v>
      </c>
      <c r="C122" s="2" t="s">
        <v>58</v>
      </c>
      <c r="D122" s="1" t="s">
        <v>375</v>
      </c>
      <c r="E122" s="3">
        <v>43612</v>
      </c>
      <c r="F122" s="3">
        <v>43614</v>
      </c>
      <c r="G122" s="4">
        <v>0</v>
      </c>
      <c r="H122" s="4">
        <v>0</v>
      </c>
      <c r="I122" s="4">
        <v>0</v>
      </c>
      <c r="J122" s="4">
        <v>0</v>
      </c>
      <c r="K122" s="4">
        <v>0</v>
      </c>
      <c r="L122" s="4">
        <v>268.68</v>
      </c>
      <c r="M122" s="4"/>
      <c r="N122" s="4">
        <f>SUM(Table_owssvr[[#This Row],[Transport Total]],Table_owssvr[[#This Row],[Accommodation Total]],Table_owssvr[[#This Row],[Fee Total]],Table_owssvr[[#This Row],[Incidentals Total]],Table_owssvr[[#This Row],[Car Rental Total]],Table_owssvr[[#This Row],[Subsistence Total]])</f>
        <v>268.68</v>
      </c>
      <c r="O122" s="5" t="s">
        <v>376</v>
      </c>
    </row>
    <row r="123" spans="1:15" x14ac:dyDescent="0.25">
      <c r="A123" s="1" t="s">
        <v>336</v>
      </c>
      <c r="B123" s="2" t="s">
        <v>86</v>
      </c>
      <c r="C123" s="2" t="s">
        <v>15</v>
      </c>
      <c r="D123" s="1" t="s">
        <v>337</v>
      </c>
      <c r="E123" s="3">
        <v>43613</v>
      </c>
      <c r="F123" s="3">
        <v>43615</v>
      </c>
      <c r="G123" s="4">
        <v>263.08</v>
      </c>
      <c r="H123" s="4">
        <v>0</v>
      </c>
      <c r="I123" s="4">
        <v>0</v>
      </c>
      <c r="J123" s="4">
        <v>0</v>
      </c>
      <c r="K123" s="4">
        <v>0</v>
      </c>
      <c r="L123" s="4">
        <v>205.92</v>
      </c>
      <c r="M123" s="4"/>
      <c r="N123" s="4">
        <f>SUM(Table_owssvr[[#This Row],[Transport Total]],Table_owssvr[[#This Row],[Accommodation Total]],Table_owssvr[[#This Row],[Fee Total]],Table_owssvr[[#This Row],[Incidentals Total]],Table_owssvr[[#This Row],[Car Rental Total]],Table_owssvr[[#This Row],[Subsistence Total]])</f>
        <v>469</v>
      </c>
      <c r="O123" s="5" t="s">
        <v>338</v>
      </c>
    </row>
    <row r="124" spans="1:15" ht="30" x14ac:dyDescent="0.25">
      <c r="A124" s="1" t="s">
        <v>358</v>
      </c>
      <c r="B124" s="2" t="s">
        <v>21</v>
      </c>
      <c r="C124" s="2" t="s">
        <v>15</v>
      </c>
      <c r="D124" s="1" t="s">
        <v>359</v>
      </c>
      <c r="E124" s="3">
        <v>43613</v>
      </c>
      <c r="F124" s="3">
        <v>43615</v>
      </c>
      <c r="G124" s="4">
        <v>478.85</v>
      </c>
      <c r="H124" s="4">
        <v>117.51</v>
      </c>
      <c r="I124" s="4">
        <v>0</v>
      </c>
      <c r="J124" s="4">
        <v>0</v>
      </c>
      <c r="K124" s="4">
        <v>0</v>
      </c>
      <c r="L124" s="4">
        <v>325.08</v>
      </c>
      <c r="M124" s="4"/>
      <c r="N124" s="4">
        <f>SUM(Table_owssvr[[#This Row],[Transport Total]],Table_owssvr[[#This Row],[Accommodation Total]],Table_owssvr[[#This Row],[Fee Total]],Table_owssvr[[#This Row],[Incidentals Total]],Table_owssvr[[#This Row],[Car Rental Total]],Table_owssvr[[#This Row],[Subsistence Total]])</f>
        <v>921.44</v>
      </c>
      <c r="O124" s="5" t="s">
        <v>360</v>
      </c>
    </row>
    <row r="125" spans="1:15" ht="30" x14ac:dyDescent="0.25">
      <c r="A125" s="1" t="s">
        <v>236</v>
      </c>
      <c r="B125" s="2" t="s">
        <v>237</v>
      </c>
      <c r="C125" s="2" t="s">
        <v>20</v>
      </c>
      <c r="D125" s="1" t="s">
        <v>47</v>
      </c>
      <c r="E125" s="3">
        <v>43619</v>
      </c>
      <c r="F125" s="3">
        <v>43625</v>
      </c>
      <c r="G125" s="4">
        <v>190.19</v>
      </c>
      <c r="H125" s="4">
        <v>786.22</v>
      </c>
      <c r="I125" s="4">
        <v>0</v>
      </c>
      <c r="J125" s="4">
        <v>0</v>
      </c>
      <c r="K125" s="4">
        <v>0</v>
      </c>
      <c r="L125" s="4">
        <v>598.58000000000004</v>
      </c>
      <c r="M125" s="4"/>
      <c r="N125" s="4">
        <f>SUM(Table_owssvr[[#This Row],[Transport Total]],Table_owssvr[[#This Row],[Accommodation Total]],Table_owssvr[[#This Row],[Fee Total]],Table_owssvr[[#This Row],[Incidentals Total]],Table_owssvr[[#This Row],[Car Rental Total]],Table_owssvr[[#This Row],[Subsistence Total]])</f>
        <v>1574.9900000000002</v>
      </c>
      <c r="O125" s="5" t="s">
        <v>238</v>
      </c>
    </row>
    <row r="126" spans="1:15" x14ac:dyDescent="0.25">
      <c r="A126" s="1" t="s">
        <v>296</v>
      </c>
      <c r="B126" s="2" t="s">
        <v>16</v>
      </c>
      <c r="C126" s="2" t="s">
        <v>15</v>
      </c>
      <c r="D126" s="1" t="s">
        <v>87</v>
      </c>
      <c r="E126" s="3">
        <v>43619</v>
      </c>
      <c r="F126" s="3">
        <v>43620</v>
      </c>
      <c r="G126" s="4">
        <v>146.97999999999999</v>
      </c>
      <c r="H126" s="4">
        <v>525.58000000000004</v>
      </c>
      <c r="I126" s="4">
        <v>0</v>
      </c>
      <c r="J126" s="4">
        <v>79.86</v>
      </c>
      <c r="K126" s="4">
        <v>0</v>
      </c>
      <c r="L126" s="4">
        <v>289.14999999999998</v>
      </c>
      <c r="M126" s="4" t="s">
        <v>677</v>
      </c>
      <c r="N126" s="4">
        <f>SUM(Table_owssvr[[#This Row],[Transport Total]],Table_owssvr[[#This Row],[Accommodation Total]],Table_owssvr[[#This Row],[Fee Total]],Table_owssvr[[#This Row],[Incidentals Total]],Table_owssvr[[#This Row],[Car Rental Total]],Table_owssvr[[#This Row],[Subsistence Total]])</f>
        <v>1041.5700000000002</v>
      </c>
      <c r="O126" s="5" t="s">
        <v>297</v>
      </c>
    </row>
    <row r="127" spans="1:15" x14ac:dyDescent="0.25">
      <c r="A127" s="1" t="s">
        <v>353</v>
      </c>
      <c r="B127" s="2" t="s">
        <v>354</v>
      </c>
      <c r="C127" s="2" t="s">
        <v>38</v>
      </c>
      <c r="D127" s="1" t="s">
        <v>29</v>
      </c>
      <c r="E127" s="3">
        <v>43619</v>
      </c>
      <c r="F127" s="3">
        <v>43620</v>
      </c>
      <c r="G127" s="4">
        <v>225.87</v>
      </c>
      <c r="H127" s="4">
        <v>172.62</v>
      </c>
      <c r="I127" s="4">
        <v>0</v>
      </c>
      <c r="J127" s="4">
        <v>0</v>
      </c>
      <c r="K127" s="4">
        <v>0</v>
      </c>
      <c r="L127" s="4">
        <v>190.42</v>
      </c>
      <c r="M127" s="4"/>
      <c r="N127" s="4">
        <f>SUM(Table_owssvr[[#This Row],[Transport Total]],Table_owssvr[[#This Row],[Accommodation Total]],Table_owssvr[[#This Row],[Fee Total]],Table_owssvr[[#This Row],[Incidentals Total]],Table_owssvr[[#This Row],[Car Rental Total]],Table_owssvr[[#This Row],[Subsistence Total]])</f>
        <v>588.91</v>
      </c>
      <c r="O127" s="5" t="s">
        <v>355</v>
      </c>
    </row>
    <row r="128" spans="1:15" ht="30" x14ac:dyDescent="0.25">
      <c r="A128" s="1" t="s">
        <v>369</v>
      </c>
      <c r="B128" s="2" t="s">
        <v>165</v>
      </c>
      <c r="C128" s="2" t="s">
        <v>58</v>
      </c>
      <c r="D128" s="1" t="s">
        <v>370</v>
      </c>
      <c r="E128" s="3">
        <v>43619</v>
      </c>
      <c r="F128" s="3">
        <v>43626</v>
      </c>
      <c r="G128" s="4">
        <v>612.04</v>
      </c>
      <c r="H128" s="4">
        <v>0</v>
      </c>
      <c r="I128" s="4">
        <v>0</v>
      </c>
      <c r="J128" s="4">
        <v>0</v>
      </c>
      <c r="K128" s="4">
        <v>0</v>
      </c>
      <c r="L128" s="4">
        <v>368.33</v>
      </c>
      <c r="M128" s="4"/>
      <c r="N128" s="4">
        <f>SUM(Table_owssvr[[#This Row],[Transport Total]],Table_owssvr[[#This Row],[Accommodation Total]],Table_owssvr[[#This Row],[Fee Total]],Table_owssvr[[#This Row],[Incidentals Total]],Table_owssvr[[#This Row],[Car Rental Total]],Table_owssvr[[#This Row],[Subsistence Total]])</f>
        <v>980.36999999999989</v>
      </c>
      <c r="O128" s="5" t="s">
        <v>371</v>
      </c>
    </row>
    <row r="129" spans="1:15" x14ac:dyDescent="0.25">
      <c r="A129" s="1" t="s">
        <v>45</v>
      </c>
      <c r="B129" s="2" t="s">
        <v>46</v>
      </c>
      <c r="C129" s="2" t="s">
        <v>20</v>
      </c>
      <c r="D129" s="1" t="s">
        <v>47</v>
      </c>
      <c r="E129" s="3">
        <v>43620</v>
      </c>
      <c r="F129" s="3">
        <v>43626</v>
      </c>
      <c r="G129" s="4">
        <v>313.98</v>
      </c>
      <c r="H129" s="4">
        <v>465</v>
      </c>
      <c r="I129" s="4">
        <v>0</v>
      </c>
      <c r="J129" s="4">
        <v>0</v>
      </c>
      <c r="K129" s="4">
        <v>0</v>
      </c>
      <c r="L129" s="4">
        <v>544.16999999999996</v>
      </c>
      <c r="M129" s="4"/>
      <c r="N129" s="4">
        <f>SUM(Table_owssvr[[#This Row],[Transport Total]],Table_owssvr[[#This Row],[Accommodation Total]],Table_owssvr[[#This Row],[Fee Total]],Table_owssvr[[#This Row],[Incidentals Total]],Table_owssvr[[#This Row],[Car Rental Total]],Table_owssvr[[#This Row],[Subsistence Total]])</f>
        <v>1323.15</v>
      </c>
      <c r="O129" s="5" t="s">
        <v>48</v>
      </c>
    </row>
    <row r="130" spans="1:15" x14ac:dyDescent="0.25">
      <c r="A130" s="1" t="s">
        <v>250</v>
      </c>
      <c r="B130" s="2" t="s">
        <v>251</v>
      </c>
      <c r="C130" s="2" t="s">
        <v>20</v>
      </c>
      <c r="D130" s="1" t="s">
        <v>252</v>
      </c>
      <c r="E130" s="3">
        <v>43621</v>
      </c>
      <c r="F130" s="3">
        <v>43625</v>
      </c>
      <c r="G130" s="4">
        <v>204.98</v>
      </c>
      <c r="H130" s="4">
        <v>1178.6600000000001</v>
      </c>
      <c r="I130" s="4">
        <v>0</v>
      </c>
      <c r="J130" s="4">
        <v>695</v>
      </c>
      <c r="K130" s="4">
        <v>0</v>
      </c>
      <c r="L130" s="4">
        <v>414.08</v>
      </c>
      <c r="M130" s="4"/>
      <c r="N130" s="4">
        <f>SUM(Table_owssvr[[#This Row],[Transport Total]],Table_owssvr[[#This Row],[Accommodation Total]],Table_owssvr[[#This Row],[Fee Total]],Table_owssvr[[#This Row],[Incidentals Total]],Table_owssvr[[#This Row],[Car Rental Total]],Table_owssvr[[#This Row],[Subsistence Total]])</f>
        <v>2492.7200000000003</v>
      </c>
      <c r="O130" s="5" t="s">
        <v>253</v>
      </c>
    </row>
    <row r="131" spans="1:15" x14ac:dyDescent="0.25">
      <c r="A131" s="1" t="s">
        <v>342</v>
      </c>
      <c r="B131" s="2" t="s">
        <v>39</v>
      </c>
      <c r="C131" s="2" t="s">
        <v>20</v>
      </c>
      <c r="D131" s="1" t="s">
        <v>55</v>
      </c>
      <c r="E131" s="3">
        <v>43621</v>
      </c>
      <c r="F131" s="3">
        <v>43625</v>
      </c>
      <c r="G131" s="4">
        <v>211.98</v>
      </c>
      <c r="H131" s="4">
        <v>1190.1500000000001</v>
      </c>
      <c r="I131" s="4">
        <v>0</v>
      </c>
      <c r="J131" s="4">
        <v>855.33</v>
      </c>
      <c r="K131" s="4">
        <v>0</v>
      </c>
      <c r="L131" s="4">
        <v>414.08</v>
      </c>
      <c r="M131" s="4"/>
      <c r="N131" s="4">
        <f>SUM(Table_owssvr[[#This Row],[Transport Total]],Table_owssvr[[#This Row],[Accommodation Total]],Table_owssvr[[#This Row],[Fee Total]],Table_owssvr[[#This Row],[Incidentals Total]],Table_owssvr[[#This Row],[Car Rental Total]],Table_owssvr[[#This Row],[Subsistence Total]])</f>
        <v>2671.54</v>
      </c>
      <c r="O131" s="5" t="s">
        <v>343</v>
      </c>
    </row>
    <row r="132" spans="1:15" x14ac:dyDescent="0.25">
      <c r="A132" s="1" t="s">
        <v>350</v>
      </c>
      <c r="B132" s="2" t="s">
        <v>351</v>
      </c>
      <c r="C132" s="2" t="s">
        <v>15</v>
      </c>
      <c r="D132" s="1" t="s">
        <v>69</v>
      </c>
      <c r="E132" s="3">
        <v>43621</v>
      </c>
      <c r="F132" s="3">
        <v>43621</v>
      </c>
      <c r="G132" s="4">
        <v>303.98</v>
      </c>
      <c r="H132" s="4">
        <v>0</v>
      </c>
      <c r="I132" s="4">
        <v>0</v>
      </c>
      <c r="J132" s="4">
        <v>22.13</v>
      </c>
      <c r="K132" s="4">
        <v>0</v>
      </c>
      <c r="L132" s="4">
        <v>112.91</v>
      </c>
      <c r="M132" s="4"/>
      <c r="N132" s="4">
        <f>SUM(Table_owssvr[[#This Row],[Transport Total]],Table_owssvr[[#This Row],[Accommodation Total]],Table_owssvr[[#This Row],[Fee Total]],Table_owssvr[[#This Row],[Incidentals Total]],Table_owssvr[[#This Row],[Car Rental Total]],Table_owssvr[[#This Row],[Subsistence Total]])</f>
        <v>439.02</v>
      </c>
      <c r="O132" s="5" t="s">
        <v>352</v>
      </c>
    </row>
    <row r="133" spans="1:15" ht="45" x14ac:dyDescent="0.25">
      <c r="A133" s="1" t="s">
        <v>333</v>
      </c>
      <c r="B133" s="2" t="s">
        <v>334</v>
      </c>
      <c r="C133" s="2" t="s">
        <v>20</v>
      </c>
      <c r="D133" s="1" t="s">
        <v>103</v>
      </c>
      <c r="E133" s="3">
        <v>43622</v>
      </c>
      <c r="F133" s="3">
        <v>43623</v>
      </c>
      <c r="G133" s="4">
        <v>0</v>
      </c>
      <c r="H133" s="4">
        <v>0</v>
      </c>
      <c r="I133" s="4">
        <v>0</v>
      </c>
      <c r="J133" s="4">
        <v>0</v>
      </c>
      <c r="K133" s="4">
        <v>0</v>
      </c>
      <c r="L133" s="4">
        <v>239.17</v>
      </c>
      <c r="M133" s="4"/>
      <c r="N133" s="4">
        <f>SUM(Table_owssvr[[#This Row],[Transport Total]],Table_owssvr[[#This Row],[Accommodation Total]],Table_owssvr[[#This Row],[Fee Total]],Table_owssvr[[#This Row],[Incidentals Total]],Table_owssvr[[#This Row],[Car Rental Total]],Table_owssvr[[#This Row],[Subsistence Total]])</f>
        <v>239.17</v>
      </c>
      <c r="O133" s="5" t="s">
        <v>335</v>
      </c>
    </row>
    <row r="134" spans="1:15" ht="30" x14ac:dyDescent="0.25">
      <c r="A134" s="1" t="s">
        <v>283</v>
      </c>
      <c r="B134" s="2" t="s">
        <v>114</v>
      </c>
      <c r="C134" s="2" t="s">
        <v>38</v>
      </c>
      <c r="D134" s="1" t="s">
        <v>284</v>
      </c>
      <c r="E134" s="3">
        <v>43625</v>
      </c>
      <c r="F134" s="3">
        <v>43631</v>
      </c>
      <c r="G134" s="4">
        <v>333.45</v>
      </c>
      <c r="H134" s="4">
        <v>423.07</v>
      </c>
      <c r="I134" s="4">
        <v>0</v>
      </c>
      <c r="J134" s="4">
        <v>0</v>
      </c>
      <c r="K134" s="4">
        <v>0</v>
      </c>
      <c r="L134" s="4">
        <v>598.58000000000004</v>
      </c>
      <c r="M134" s="4"/>
      <c r="N134" s="4">
        <f>SUM(Table_owssvr[[#This Row],[Transport Total]],Table_owssvr[[#This Row],[Accommodation Total]],Table_owssvr[[#This Row],[Fee Total]],Table_owssvr[[#This Row],[Incidentals Total]],Table_owssvr[[#This Row],[Car Rental Total]],Table_owssvr[[#This Row],[Subsistence Total]])</f>
        <v>1355.1</v>
      </c>
      <c r="O134" s="5" t="s">
        <v>285</v>
      </c>
    </row>
    <row r="135" spans="1:15" x14ac:dyDescent="0.25">
      <c r="A135" s="1" t="s">
        <v>292</v>
      </c>
      <c r="B135" s="2" t="s">
        <v>294</v>
      </c>
      <c r="C135" s="2" t="s">
        <v>293</v>
      </c>
      <c r="D135" s="1" t="s">
        <v>246</v>
      </c>
      <c r="E135" s="3">
        <v>43628</v>
      </c>
      <c r="F135" s="3">
        <v>43631</v>
      </c>
      <c r="G135" s="4">
        <v>256.55</v>
      </c>
      <c r="H135" s="4">
        <v>643.5</v>
      </c>
      <c r="I135" s="4">
        <v>0</v>
      </c>
      <c r="J135" s="4">
        <v>0</v>
      </c>
      <c r="K135" s="4">
        <v>0</v>
      </c>
      <c r="L135" s="4">
        <v>516.95000000000005</v>
      </c>
      <c r="M135" s="4"/>
      <c r="N135" s="4">
        <f>SUM(Table_owssvr[[#This Row],[Transport Total]],Table_owssvr[[#This Row],[Accommodation Total]],Table_owssvr[[#This Row],[Fee Total]],Table_owssvr[[#This Row],[Incidentals Total]],Table_owssvr[[#This Row],[Car Rental Total]],Table_owssvr[[#This Row],[Subsistence Total]])</f>
        <v>1417</v>
      </c>
      <c r="O135" s="5" t="s">
        <v>295</v>
      </c>
    </row>
    <row r="136" spans="1:15" x14ac:dyDescent="0.25">
      <c r="A136" s="1" t="s">
        <v>415</v>
      </c>
      <c r="B136" s="2" t="s">
        <v>416</v>
      </c>
      <c r="C136" s="2" t="s">
        <v>20</v>
      </c>
      <c r="D136" s="1" t="s">
        <v>103</v>
      </c>
      <c r="E136" s="3">
        <v>43628</v>
      </c>
      <c r="F136" s="3">
        <v>43629</v>
      </c>
      <c r="G136" s="4">
        <v>0</v>
      </c>
      <c r="H136" s="4">
        <v>0</v>
      </c>
      <c r="I136" s="4">
        <v>0</v>
      </c>
      <c r="J136" s="4">
        <v>0</v>
      </c>
      <c r="K136" s="4">
        <v>0</v>
      </c>
      <c r="L136" s="4">
        <v>239.17</v>
      </c>
      <c r="M136" s="4"/>
      <c r="N136" s="4">
        <f>SUM(Table_owssvr[[#This Row],[Transport Total]],Table_owssvr[[#This Row],[Accommodation Total]],Table_owssvr[[#This Row],[Fee Total]],Table_owssvr[[#This Row],[Incidentals Total]],Table_owssvr[[#This Row],[Car Rental Total]],Table_owssvr[[#This Row],[Subsistence Total]])</f>
        <v>239.17</v>
      </c>
      <c r="O136" s="5" t="s">
        <v>417</v>
      </c>
    </row>
    <row r="137" spans="1:15" x14ac:dyDescent="0.25">
      <c r="A137" s="1" t="s">
        <v>167</v>
      </c>
      <c r="B137" s="2" t="s">
        <v>168</v>
      </c>
      <c r="C137" s="2" t="s">
        <v>15</v>
      </c>
      <c r="D137" s="1" t="s">
        <v>169</v>
      </c>
      <c r="E137" s="3">
        <v>43631</v>
      </c>
      <c r="F137" s="3">
        <v>43635</v>
      </c>
      <c r="G137" s="4">
        <v>347.98</v>
      </c>
      <c r="H137" s="4">
        <v>552</v>
      </c>
      <c r="I137" s="4">
        <v>0</v>
      </c>
      <c r="J137" s="4">
        <v>126.3</v>
      </c>
      <c r="K137" s="4">
        <v>0</v>
      </c>
      <c r="L137" s="4">
        <v>558.83000000000004</v>
      </c>
      <c r="M137" s="4"/>
      <c r="N137" s="4">
        <f>SUM(Table_owssvr[[#This Row],[Transport Total]],Table_owssvr[[#This Row],[Accommodation Total]],Table_owssvr[[#This Row],[Fee Total]],Table_owssvr[[#This Row],[Incidentals Total]],Table_owssvr[[#This Row],[Car Rental Total]],Table_owssvr[[#This Row],[Subsistence Total]])</f>
        <v>1585.1100000000001</v>
      </c>
      <c r="O137" s="5" t="s">
        <v>170</v>
      </c>
    </row>
    <row r="138" spans="1:15" x14ac:dyDescent="0.25">
      <c r="A138" s="1" t="s">
        <v>380</v>
      </c>
      <c r="B138" s="2" t="s">
        <v>381</v>
      </c>
      <c r="C138" s="2" t="s">
        <v>38</v>
      </c>
      <c r="D138" s="1" t="s">
        <v>382</v>
      </c>
      <c r="E138" s="3">
        <v>43632</v>
      </c>
      <c r="F138" s="3">
        <v>43634</v>
      </c>
      <c r="G138" s="4">
        <v>131.97999999999999</v>
      </c>
      <c r="H138" s="4">
        <v>150.22</v>
      </c>
      <c r="I138" s="4">
        <v>0</v>
      </c>
      <c r="J138" s="4">
        <v>0</v>
      </c>
      <c r="K138" s="4">
        <v>0</v>
      </c>
      <c r="L138" s="4">
        <v>183.01</v>
      </c>
      <c r="M138" s="4"/>
      <c r="N138" s="4">
        <f>SUM(Table_owssvr[[#This Row],[Transport Total]],Table_owssvr[[#This Row],[Accommodation Total]],Table_owssvr[[#This Row],[Fee Total]],Table_owssvr[[#This Row],[Incidentals Total]],Table_owssvr[[#This Row],[Car Rental Total]],Table_owssvr[[#This Row],[Subsistence Total]])</f>
        <v>465.21</v>
      </c>
      <c r="O138" s="5" t="s">
        <v>383</v>
      </c>
    </row>
    <row r="139" spans="1:15" x14ac:dyDescent="0.25">
      <c r="A139" s="1" t="s">
        <v>384</v>
      </c>
      <c r="B139" s="2" t="s">
        <v>142</v>
      </c>
      <c r="C139" s="2" t="s">
        <v>38</v>
      </c>
      <c r="D139" s="1" t="s">
        <v>385</v>
      </c>
      <c r="E139" s="3">
        <v>43632</v>
      </c>
      <c r="F139" s="3">
        <v>43634</v>
      </c>
      <c r="G139" s="4">
        <v>131.97999999999999</v>
      </c>
      <c r="H139" s="4">
        <v>150.22</v>
      </c>
      <c r="I139" s="4">
        <v>0</v>
      </c>
      <c r="J139" s="4">
        <v>0</v>
      </c>
      <c r="K139" s="4">
        <v>0</v>
      </c>
      <c r="L139" s="4">
        <v>183.01</v>
      </c>
      <c r="M139" s="4"/>
      <c r="N139" s="4">
        <f>SUM(Table_owssvr[[#This Row],[Transport Total]],Table_owssvr[[#This Row],[Accommodation Total]],Table_owssvr[[#This Row],[Fee Total]],Table_owssvr[[#This Row],[Incidentals Total]],Table_owssvr[[#This Row],[Car Rental Total]],Table_owssvr[[#This Row],[Subsistence Total]])</f>
        <v>465.21</v>
      </c>
      <c r="O139" s="5" t="s">
        <v>386</v>
      </c>
    </row>
    <row r="140" spans="1:15" x14ac:dyDescent="0.25">
      <c r="A140" s="1" t="s">
        <v>42</v>
      </c>
      <c r="B140" s="2" t="s">
        <v>43</v>
      </c>
      <c r="C140" s="2" t="s">
        <v>38</v>
      </c>
      <c r="D140" s="1" t="s">
        <v>299</v>
      </c>
      <c r="E140" s="3">
        <v>43633</v>
      </c>
      <c r="F140" s="3">
        <v>43634</v>
      </c>
      <c r="G140" s="4">
        <v>490.94</v>
      </c>
      <c r="H140" s="4">
        <v>371.88</v>
      </c>
      <c r="I140" s="4">
        <v>0</v>
      </c>
      <c r="J140" s="4">
        <v>0</v>
      </c>
      <c r="K140" s="4">
        <v>0</v>
      </c>
      <c r="L140" s="4">
        <v>263.33</v>
      </c>
      <c r="M140" s="4"/>
      <c r="N140" s="4">
        <f>SUM(Table_owssvr[[#This Row],[Transport Total]],Table_owssvr[[#This Row],[Accommodation Total]],Table_owssvr[[#This Row],[Fee Total]],Table_owssvr[[#This Row],[Incidentals Total]],Table_owssvr[[#This Row],[Car Rental Total]],Table_owssvr[[#This Row],[Subsistence Total]])</f>
        <v>1126.1499999999999</v>
      </c>
      <c r="O140" s="5" t="s">
        <v>403</v>
      </c>
    </row>
    <row r="141" spans="1:15" ht="30" x14ac:dyDescent="0.25">
      <c r="A141" s="1" t="s">
        <v>429</v>
      </c>
      <c r="B141" s="2" t="s">
        <v>59</v>
      </c>
      <c r="C141" s="2" t="s">
        <v>38</v>
      </c>
      <c r="D141" s="1" t="s">
        <v>430</v>
      </c>
      <c r="E141" s="3">
        <v>43640</v>
      </c>
      <c r="F141" s="3">
        <v>43641</v>
      </c>
      <c r="G141" s="4">
        <v>331.98</v>
      </c>
      <c r="H141" s="4">
        <v>228.85</v>
      </c>
      <c r="I141" s="4">
        <v>0</v>
      </c>
      <c r="J141" s="4">
        <v>0</v>
      </c>
      <c r="K141" s="4">
        <v>0</v>
      </c>
      <c r="L141" s="4">
        <v>186.56</v>
      </c>
      <c r="M141" s="4"/>
      <c r="N141" s="4">
        <f>SUM(Table_owssvr[[#This Row],[Transport Total]],Table_owssvr[[#This Row],[Accommodation Total]],Table_owssvr[[#This Row],[Fee Total]],Table_owssvr[[#This Row],[Incidentals Total]],Table_owssvr[[#This Row],[Car Rental Total]],Table_owssvr[[#This Row],[Subsistence Total]])</f>
        <v>747.3900000000001</v>
      </c>
      <c r="O141" s="5" t="s">
        <v>431</v>
      </c>
    </row>
    <row r="142" spans="1:15" x14ac:dyDescent="0.25">
      <c r="A142" s="1" t="s">
        <v>436</v>
      </c>
      <c r="B142" s="2" t="s">
        <v>93</v>
      </c>
      <c r="C142" s="2" t="s">
        <v>58</v>
      </c>
      <c r="D142" s="1" t="s">
        <v>55</v>
      </c>
      <c r="E142" s="3">
        <v>43640</v>
      </c>
      <c r="F142" s="3">
        <v>43641</v>
      </c>
      <c r="G142" s="4">
        <v>331.98</v>
      </c>
      <c r="H142" s="4">
        <v>228.85</v>
      </c>
      <c r="I142" s="4">
        <v>0</v>
      </c>
      <c r="J142" s="4">
        <v>0</v>
      </c>
      <c r="K142" s="4">
        <v>0</v>
      </c>
      <c r="L142" s="4">
        <v>186.56</v>
      </c>
      <c r="M142" s="4"/>
      <c r="N142" s="4">
        <f>SUM(Table_owssvr[[#This Row],[Transport Total]],Table_owssvr[[#This Row],[Accommodation Total]],Table_owssvr[[#This Row],[Fee Total]],Table_owssvr[[#This Row],[Incidentals Total]],Table_owssvr[[#This Row],[Car Rental Total]],Table_owssvr[[#This Row],[Subsistence Total]])</f>
        <v>747.3900000000001</v>
      </c>
      <c r="O142" s="5" t="s">
        <v>437</v>
      </c>
    </row>
    <row r="143" spans="1:15" x14ac:dyDescent="0.25">
      <c r="A143" s="1" t="s">
        <v>265</v>
      </c>
      <c r="B143" s="2" t="s">
        <v>266</v>
      </c>
      <c r="C143" s="2" t="s">
        <v>15</v>
      </c>
      <c r="D143" s="1" t="s">
        <v>267</v>
      </c>
      <c r="E143" s="3">
        <v>43641</v>
      </c>
      <c r="F143" s="3">
        <v>43644</v>
      </c>
      <c r="G143" s="4">
        <v>194.98</v>
      </c>
      <c r="H143" s="4">
        <v>0</v>
      </c>
      <c r="I143" s="4">
        <v>0</v>
      </c>
      <c r="J143" s="4">
        <v>0</v>
      </c>
      <c r="K143" s="4">
        <v>0</v>
      </c>
      <c r="L143" s="4">
        <v>333</v>
      </c>
      <c r="M143" s="4"/>
      <c r="N143" s="4">
        <f>SUM(Table_owssvr[[#This Row],[Transport Total]],Table_owssvr[[#This Row],[Accommodation Total]],Table_owssvr[[#This Row],[Fee Total]],Table_owssvr[[#This Row],[Incidentals Total]],Table_owssvr[[#This Row],[Car Rental Total]],Table_owssvr[[#This Row],[Subsistence Total]])</f>
        <v>527.98</v>
      </c>
      <c r="O143" s="5" t="s">
        <v>268</v>
      </c>
    </row>
    <row r="144" spans="1:15" ht="30" x14ac:dyDescent="0.25">
      <c r="A144" s="1" t="s">
        <v>404</v>
      </c>
      <c r="B144" s="2" t="s">
        <v>194</v>
      </c>
      <c r="C144" s="2" t="s">
        <v>20</v>
      </c>
      <c r="D144" s="1" t="s">
        <v>405</v>
      </c>
      <c r="E144" s="3">
        <v>43641</v>
      </c>
      <c r="F144" s="3">
        <v>43644</v>
      </c>
      <c r="G144" s="4">
        <v>120.1</v>
      </c>
      <c r="H144" s="4">
        <v>310.77</v>
      </c>
      <c r="I144" s="4">
        <v>0</v>
      </c>
      <c r="J144" s="4">
        <v>0</v>
      </c>
      <c r="K144" s="4">
        <v>0</v>
      </c>
      <c r="L144" s="4">
        <v>261.43</v>
      </c>
      <c r="M144" s="4"/>
      <c r="N144" s="4">
        <f>SUM(Table_owssvr[[#This Row],[Transport Total]],Table_owssvr[[#This Row],[Accommodation Total]],Table_owssvr[[#This Row],[Fee Total]],Table_owssvr[[#This Row],[Incidentals Total]],Table_owssvr[[#This Row],[Car Rental Total]],Table_owssvr[[#This Row],[Subsistence Total]])</f>
        <v>692.3</v>
      </c>
      <c r="O144" s="5" t="s">
        <v>406</v>
      </c>
    </row>
    <row r="145" spans="1:15" ht="30" x14ac:dyDescent="0.25">
      <c r="A145" s="1" t="s">
        <v>407</v>
      </c>
      <c r="B145" s="2" t="s">
        <v>270</v>
      </c>
      <c r="C145" s="2" t="s">
        <v>20</v>
      </c>
      <c r="D145" s="1" t="s">
        <v>408</v>
      </c>
      <c r="E145" s="3">
        <v>43641</v>
      </c>
      <c r="F145" s="3">
        <v>43644</v>
      </c>
      <c r="G145" s="4">
        <v>120.1</v>
      </c>
      <c r="H145" s="4">
        <v>310.77</v>
      </c>
      <c r="I145" s="4">
        <v>0</v>
      </c>
      <c r="J145" s="4">
        <v>0</v>
      </c>
      <c r="K145" s="4">
        <v>0</v>
      </c>
      <c r="L145" s="4">
        <v>261.43</v>
      </c>
      <c r="M145" s="4"/>
      <c r="N145" s="4">
        <f>SUM(Table_owssvr[[#This Row],[Transport Total]],Table_owssvr[[#This Row],[Accommodation Total]],Table_owssvr[[#This Row],[Fee Total]],Table_owssvr[[#This Row],[Incidentals Total]],Table_owssvr[[#This Row],[Car Rental Total]],Table_owssvr[[#This Row],[Subsistence Total]])</f>
        <v>692.3</v>
      </c>
      <c r="O145" s="5" t="s">
        <v>409</v>
      </c>
    </row>
    <row r="146" spans="1:15" ht="30" x14ac:dyDescent="0.25">
      <c r="A146" s="1" t="s">
        <v>410</v>
      </c>
      <c r="B146" s="2" t="s">
        <v>270</v>
      </c>
      <c r="C146" s="2" t="s">
        <v>20</v>
      </c>
      <c r="D146" s="1" t="s">
        <v>405</v>
      </c>
      <c r="E146" s="3">
        <v>43641</v>
      </c>
      <c r="F146" s="3">
        <v>43644</v>
      </c>
      <c r="G146" s="4">
        <v>120.1</v>
      </c>
      <c r="H146" s="4">
        <v>310.77</v>
      </c>
      <c r="I146" s="4">
        <v>0</v>
      </c>
      <c r="J146" s="4">
        <v>0</v>
      </c>
      <c r="K146" s="4">
        <v>0</v>
      </c>
      <c r="L146" s="4">
        <v>261.43</v>
      </c>
      <c r="M146" s="4"/>
      <c r="N146" s="4">
        <f>SUM(Table_owssvr[[#This Row],[Transport Total]],Table_owssvr[[#This Row],[Accommodation Total]],Table_owssvr[[#This Row],[Fee Total]],Table_owssvr[[#This Row],[Incidentals Total]],Table_owssvr[[#This Row],[Car Rental Total]],Table_owssvr[[#This Row],[Subsistence Total]])</f>
        <v>692.3</v>
      </c>
      <c r="O146" s="5" t="s">
        <v>411</v>
      </c>
    </row>
    <row r="147" spans="1:15" ht="30" x14ac:dyDescent="0.25">
      <c r="A147" s="1" t="s">
        <v>19</v>
      </c>
      <c r="B147" s="2" t="s">
        <v>39</v>
      </c>
      <c r="C147" s="2" t="s">
        <v>20</v>
      </c>
      <c r="D147" s="1" t="s">
        <v>83</v>
      </c>
      <c r="E147" s="3">
        <v>43642</v>
      </c>
      <c r="F147" s="3">
        <v>43644</v>
      </c>
      <c r="G147" s="4">
        <v>126.29</v>
      </c>
      <c r="H147" s="4">
        <v>293.08999999999997</v>
      </c>
      <c r="I147" s="4">
        <v>0</v>
      </c>
      <c r="J147" s="4">
        <v>0</v>
      </c>
      <c r="K147" s="4">
        <v>0</v>
      </c>
      <c r="L147" s="4">
        <v>407</v>
      </c>
      <c r="M147" s="4" t="s">
        <v>677</v>
      </c>
      <c r="N147" s="4">
        <f>SUM(Table_owssvr[[#This Row],[Transport Total]],Table_owssvr[[#This Row],[Accommodation Total]],Table_owssvr[[#This Row],[Fee Total]],Table_owssvr[[#This Row],[Incidentals Total]],Table_owssvr[[#This Row],[Car Rental Total]],Table_owssvr[[#This Row],[Subsistence Total]])</f>
        <v>826.38</v>
      </c>
      <c r="O147" s="5" t="s">
        <v>357</v>
      </c>
    </row>
    <row r="148" spans="1:15" ht="30" x14ac:dyDescent="0.25">
      <c r="A148" s="1" t="s">
        <v>336</v>
      </c>
      <c r="B148" s="2" t="s">
        <v>86</v>
      </c>
      <c r="C148" s="2" t="s">
        <v>15</v>
      </c>
      <c r="D148" s="1" t="s">
        <v>79</v>
      </c>
      <c r="E148" s="3">
        <v>43643</v>
      </c>
      <c r="F148" s="3">
        <v>43643</v>
      </c>
      <c r="G148" s="4">
        <v>438.84</v>
      </c>
      <c r="H148" s="4">
        <v>0</v>
      </c>
      <c r="I148" s="4">
        <v>0</v>
      </c>
      <c r="J148" s="4">
        <v>96</v>
      </c>
      <c r="K148" s="4">
        <v>0</v>
      </c>
      <c r="L148" s="4">
        <v>80.5</v>
      </c>
      <c r="M148" s="4"/>
      <c r="N148" s="4">
        <f>SUM(Table_owssvr[[#This Row],[Transport Total]],Table_owssvr[[#This Row],[Accommodation Total]],Table_owssvr[[#This Row],[Fee Total]],Table_owssvr[[#This Row],[Incidentals Total]],Table_owssvr[[#This Row],[Car Rental Total]],Table_owssvr[[#This Row],[Subsistence Total]])</f>
        <v>615.33999999999992</v>
      </c>
      <c r="O148" s="5" t="s">
        <v>432</v>
      </c>
    </row>
    <row r="149" spans="1:15" x14ac:dyDescent="0.25">
      <c r="A149" s="1" t="s">
        <v>433</v>
      </c>
      <c r="B149" s="2" t="s">
        <v>39</v>
      </c>
      <c r="C149" s="2" t="s">
        <v>15</v>
      </c>
      <c r="D149" s="1" t="s">
        <v>434</v>
      </c>
      <c r="E149" s="3">
        <v>43643</v>
      </c>
      <c r="F149" s="3">
        <v>43643</v>
      </c>
      <c r="G149" s="4">
        <v>438.84</v>
      </c>
      <c r="H149" s="4">
        <v>0</v>
      </c>
      <c r="I149" s="4">
        <v>0</v>
      </c>
      <c r="J149" s="4">
        <v>0</v>
      </c>
      <c r="K149" s="4">
        <v>0</v>
      </c>
      <c r="L149" s="4">
        <v>80.5</v>
      </c>
      <c r="M149" s="4"/>
      <c r="N149" s="4">
        <f>SUM(Table_owssvr[[#This Row],[Transport Total]],Table_owssvr[[#This Row],[Accommodation Total]],Table_owssvr[[#This Row],[Fee Total]],Table_owssvr[[#This Row],[Incidentals Total]],Table_owssvr[[#This Row],[Car Rental Total]],Table_owssvr[[#This Row],[Subsistence Total]])</f>
        <v>519.33999999999992</v>
      </c>
      <c r="O149" s="5" t="s">
        <v>435</v>
      </c>
    </row>
    <row r="150" spans="1:15" x14ac:dyDescent="0.25">
      <c r="A150" s="1" t="s">
        <v>309</v>
      </c>
      <c r="B150" s="2" t="s">
        <v>310</v>
      </c>
      <c r="C150" s="2" t="s">
        <v>15</v>
      </c>
      <c r="D150" s="1" t="s">
        <v>311</v>
      </c>
      <c r="E150" s="3">
        <v>43655</v>
      </c>
      <c r="F150" s="3">
        <v>43658</v>
      </c>
      <c r="G150" s="4">
        <v>152.58000000000001</v>
      </c>
      <c r="H150" s="4">
        <v>747.18</v>
      </c>
      <c r="I150" s="4">
        <v>0</v>
      </c>
      <c r="J150" s="4">
        <v>84.66</v>
      </c>
      <c r="K150" s="4">
        <v>0</v>
      </c>
      <c r="L150" s="4">
        <v>407.17</v>
      </c>
      <c r="M150" s="4"/>
      <c r="N150" s="4">
        <f>SUM(Table_owssvr[[#This Row],[Transport Total]],Table_owssvr[[#This Row],[Accommodation Total]],Table_owssvr[[#This Row],[Fee Total]],Table_owssvr[[#This Row],[Incidentals Total]],Table_owssvr[[#This Row],[Car Rental Total]],Table_owssvr[[#This Row],[Subsistence Total]])</f>
        <v>1391.59</v>
      </c>
      <c r="O150" s="5" t="s">
        <v>312</v>
      </c>
    </row>
    <row r="151" spans="1:15" x14ac:dyDescent="0.25">
      <c r="A151" s="1" t="s">
        <v>14</v>
      </c>
      <c r="B151" s="2" t="s">
        <v>16</v>
      </c>
      <c r="C151" s="2" t="s">
        <v>15</v>
      </c>
      <c r="D151" s="1" t="s">
        <v>331</v>
      </c>
      <c r="E151" s="3">
        <v>43655</v>
      </c>
      <c r="F151" s="3">
        <v>43658</v>
      </c>
      <c r="G151" s="4">
        <v>211.09</v>
      </c>
      <c r="H151" s="4">
        <v>881.39</v>
      </c>
      <c r="I151" s="4">
        <v>0</v>
      </c>
      <c r="J151" s="4">
        <v>0</v>
      </c>
      <c r="K151" s="4">
        <v>0</v>
      </c>
      <c r="L151" s="4">
        <v>407.17</v>
      </c>
      <c r="M151" s="4"/>
      <c r="N151" s="4">
        <f>SUM(Table_owssvr[[#This Row],[Transport Total]],Table_owssvr[[#This Row],[Accommodation Total]],Table_owssvr[[#This Row],[Fee Total]],Table_owssvr[[#This Row],[Incidentals Total]],Table_owssvr[[#This Row],[Car Rental Total]],Table_owssvr[[#This Row],[Subsistence Total]])</f>
        <v>1499.65</v>
      </c>
      <c r="O151" s="5" t="s">
        <v>332</v>
      </c>
    </row>
    <row r="152" spans="1:15" x14ac:dyDescent="0.25">
      <c r="A152" s="1" t="s">
        <v>399</v>
      </c>
      <c r="B152" s="2" t="s">
        <v>400</v>
      </c>
      <c r="C152" s="2" t="s">
        <v>15</v>
      </c>
      <c r="D152" s="1" t="s">
        <v>401</v>
      </c>
      <c r="E152" s="3">
        <v>43655</v>
      </c>
      <c r="F152" s="3">
        <v>43658</v>
      </c>
      <c r="G152" s="4">
        <v>128.94</v>
      </c>
      <c r="H152" s="4">
        <v>672.06</v>
      </c>
      <c r="I152" s="4">
        <v>0</v>
      </c>
      <c r="J152" s="4">
        <v>0</v>
      </c>
      <c r="K152" s="4">
        <v>0</v>
      </c>
      <c r="L152" s="4">
        <v>408.05</v>
      </c>
      <c r="M152" s="4"/>
      <c r="N152" s="4">
        <f>SUM(Table_owssvr[[#This Row],[Transport Total]],Table_owssvr[[#This Row],[Accommodation Total]],Table_owssvr[[#This Row],[Fee Total]],Table_owssvr[[#This Row],[Incidentals Total]],Table_owssvr[[#This Row],[Car Rental Total]],Table_owssvr[[#This Row],[Subsistence Total]])</f>
        <v>1209.05</v>
      </c>
      <c r="O152" s="5" t="s">
        <v>402</v>
      </c>
    </row>
    <row r="153" spans="1:15" ht="30" x14ac:dyDescent="0.25">
      <c r="A153" s="1" t="s">
        <v>439</v>
      </c>
      <c r="B153" s="2" t="s">
        <v>440</v>
      </c>
      <c r="C153" s="2" t="s">
        <v>38</v>
      </c>
      <c r="D153" s="1" t="s">
        <v>83</v>
      </c>
      <c r="E153" s="3">
        <v>43661</v>
      </c>
      <c r="F153" s="3">
        <v>43663</v>
      </c>
      <c r="G153" s="4">
        <v>200.03</v>
      </c>
      <c r="H153" s="4">
        <v>223.55</v>
      </c>
      <c r="I153" s="4">
        <v>0</v>
      </c>
      <c r="J153" s="4">
        <v>0</v>
      </c>
      <c r="K153" s="4">
        <v>0</v>
      </c>
      <c r="L153" s="4">
        <v>277.5</v>
      </c>
      <c r="M153" s="4"/>
      <c r="N153" s="4">
        <f>SUM(Table_owssvr[[#This Row],[Transport Total]],Table_owssvr[[#This Row],[Accommodation Total]],Table_owssvr[[#This Row],[Fee Total]],Table_owssvr[[#This Row],[Incidentals Total]],Table_owssvr[[#This Row],[Car Rental Total]],Table_owssvr[[#This Row],[Subsistence Total]])</f>
        <v>701.08</v>
      </c>
      <c r="O153" s="5" t="s">
        <v>441</v>
      </c>
    </row>
    <row r="154" spans="1:15" ht="30" x14ac:dyDescent="0.25">
      <c r="A154" s="1" t="s">
        <v>442</v>
      </c>
      <c r="B154" s="2" t="s">
        <v>443</v>
      </c>
      <c r="C154" s="2" t="s">
        <v>38</v>
      </c>
      <c r="D154" s="1" t="s">
        <v>83</v>
      </c>
      <c r="E154" s="3">
        <v>43661</v>
      </c>
      <c r="F154" s="3">
        <v>43663</v>
      </c>
      <c r="G154" s="4">
        <v>183.83</v>
      </c>
      <c r="H154" s="4">
        <v>223.55</v>
      </c>
      <c r="I154" s="4">
        <v>0</v>
      </c>
      <c r="J154" s="4">
        <v>0</v>
      </c>
      <c r="K154" s="4">
        <v>0</v>
      </c>
      <c r="L154" s="4">
        <v>277.5</v>
      </c>
      <c r="M154" s="4"/>
      <c r="N154" s="4">
        <f>SUM(Table_owssvr[[#This Row],[Transport Total]],Table_owssvr[[#This Row],[Accommodation Total]],Table_owssvr[[#This Row],[Fee Total]],Table_owssvr[[#This Row],[Incidentals Total]],Table_owssvr[[#This Row],[Car Rental Total]],Table_owssvr[[#This Row],[Subsistence Total]])</f>
        <v>684.88</v>
      </c>
      <c r="O154" s="5" t="s">
        <v>444</v>
      </c>
    </row>
    <row r="155" spans="1:15" x14ac:dyDescent="0.25">
      <c r="A155" s="1" t="s">
        <v>420</v>
      </c>
      <c r="B155" s="2" t="s">
        <v>32</v>
      </c>
      <c r="C155" s="2" t="s">
        <v>20</v>
      </c>
      <c r="D155" s="1" t="s">
        <v>421</v>
      </c>
      <c r="E155" s="3">
        <v>43663</v>
      </c>
      <c r="F155" s="3">
        <v>43664</v>
      </c>
      <c r="G155" s="4">
        <v>60.76</v>
      </c>
      <c r="H155" s="4">
        <v>129.06</v>
      </c>
      <c r="I155" s="4">
        <v>0</v>
      </c>
      <c r="J155" s="4">
        <v>0</v>
      </c>
      <c r="K155" s="4">
        <v>0</v>
      </c>
      <c r="L155" s="4">
        <v>77.73</v>
      </c>
      <c r="M155" s="4"/>
      <c r="N155" s="4">
        <f>SUM(Table_owssvr[[#This Row],[Transport Total]],Table_owssvr[[#This Row],[Accommodation Total]],Table_owssvr[[#This Row],[Fee Total]],Table_owssvr[[#This Row],[Incidentals Total]],Table_owssvr[[#This Row],[Car Rental Total]],Table_owssvr[[#This Row],[Subsistence Total]])</f>
        <v>267.55</v>
      </c>
      <c r="O155" s="5" t="s">
        <v>422</v>
      </c>
    </row>
    <row r="156" spans="1:15" x14ac:dyDescent="0.25">
      <c r="A156" s="1" t="s">
        <v>35</v>
      </c>
      <c r="B156" s="2" t="s">
        <v>36</v>
      </c>
      <c r="C156" s="2" t="s">
        <v>20</v>
      </c>
      <c r="D156" s="1" t="s">
        <v>179</v>
      </c>
      <c r="E156" s="3">
        <v>43663</v>
      </c>
      <c r="F156" s="3">
        <v>43663</v>
      </c>
      <c r="G156" s="4">
        <v>60.76</v>
      </c>
      <c r="H156" s="4">
        <v>129.06</v>
      </c>
      <c r="I156" s="4">
        <v>0</v>
      </c>
      <c r="J156" s="4">
        <v>0</v>
      </c>
      <c r="K156" s="4">
        <v>0</v>
      </c>
      <c r="L156" s="4">
        <v>77.73</v>
      </c>
      <c r="M156" s="4"/>
      <c r="N156" s="4">
        <f>SUM(Table_owssvr[[#This Row],[Transport Total]],Table_owssvr[[#This Row],[Accommodation Total]],Table_owssvr[[#This Row],[Fee Total]],Table_owssvr[[#This Row],[Incidentals Total]],Table_owssvr[[#This Row],[Car Rental Total]],Table_owssvr[[#This Row],[Subsistence Total]])</f>
        <v>267.55</v>
      </c>
      <c r="O156" s="5" t="s">
        <v>423</v>
      </c>
    </row>
    <row r="157" spans="1:15" ht="30" x14ac:dyDescent="0.25">
      <c r="A157" s="1" t="s">
        <v>458</v>
      </c>
      <c r="B157" s="2" t="s">
        <v>133</v>
      </c>
      <c r="C157" s="2" t="s">
        <v>20</v>
      </c>
      <c r="D157" s="1" t="s">
        <v>111</v>
      </c>
      <c r="E157" s="3">
        <v>43670</v>
      </c>
      <c r="F157" s="3">
        <v>43671</v>
      </c>
      <c r="G157" s="4">
        <v>123.62</v>
      </c>
      <c r="H157" s="4">
        <v>106.08</v>
      </c>
      <c r="I157" s="4">
        <v>0</v>
      </c>
      <c r="J157" s="4">
        <v>194.58</v>
      </c>
      <c r="K157" s="4">
        <v>78.069999999999993</v>
      </c>
      <c r="L157" s="4">
        <v>64.680000000000007</v>
      </c>
      <c r="M157" s="4"/>
      <c r="N157" s="4">
        <f>SUM(Table_owssvr[[#This Row],[Transport Total]],Table_owssvr[[#This Row],[Accommodation Total]],Table_owssvr[[#This Row],[Fee Total]],Table_owssvr[[#This Row],[Incidentals Total]],Table_owssvr[[#This Row],[Car Rental Total]],Table_owssvr[[#This Row],[Subsistence Total]])</f>
        <v>567.03</v>
      </c>
      <c r="O157" s="5" t="s">
        <v>459</v>
      </c>
    </row>
    <row r="158" spans="1:15" ht="30" x14ac:dyDescent="0.25">
      <c r="A158" s="1" t="s">
        <v>460</v>
      </c>
      <c r="B158" s="2" t="s">
        <v>36</v>
      </c>
      <c r="C158" s="2" t="s">
        <v>461</v>
      </c>
      <c r="D158" s="1" t="s">
        <v>111</v>
      </c>
      <c r="E158" s="3">
        <v>43670</v>
      </c>
      <c r="F158" s="3">
        <v>43671</v>
      </c>
      <c r="G158" s="4">
        <v>123.62</v>
      </c>
      <c r="H158" s="4">
        <v>106.08</v>
      </c>
      <c r="I158" s="4">
        <v>0</v>
      </c>
      <c r="J158" s="4">
        <v>0</v>
      </c>
      <c r="K158" s="4">
        <v>0</v>
      </c>
      <c r="L158" s="4">
        <v>64.680000000000007</v>
      </c>
      <c r="M158" s="4"/>
      <c r="N158" s="4">
        <f>SUM(Table_owssvr[[#This Row],[Transport Total]],Table_owssvr[[#This Row],[Accommodation Total]],Table_owssvr[[#This Row],[Fee Total]],Table_owssvr[[#This Row],[Incidentals Total]],Table_owssvr[[#This Row],[Car Rental Total]],Table_owssvr[[#This Row],[Subsistence Total]])</f>
        <v>294.38</v>
      </c>
      <c r="O158" s="5" t="s">
        <v>462</v>
      </c>
    </row>
    <row r="159" spans="1:15" ht="30" x14ac:dyDescent="0.25">
      <c r="A159" s="1" t="s">
        <v>426</v>
      </c>
      <c r="B159" s="2" t="s">
        <v>39</v>
      </c>
      <c r="C159" s="2" t="s">
        <v>20</v>
      </c>
      <c r="D159" s="1" t="s">
        <v>427</v>
      </c>
      <c r="E159" s="3">
        <v>43679</v>
      </c>
      <c r="F159" s="3">
        <v>43689</v>
      </c>
      <c r="G159" s="4">
        <v>1858.04</v>
      </c>
      <c r="H159" s="4">
        <v>0</v>
      </c>
      <c r="I159" s="4">
        <v>0</v>
      </c>
      <c r="J159" s="4">
        <v>0</v>
      </c>
      <c r="K159" s="4">
        <v>0</v>
      </c>
      <c r="L159" s="4">
        <v>1092.69</v>
      </c>
      <c r="M159" s="4" t="s">
        <v>677</v>
      </c>
      <c r="N159" s="4">
        <f>SUM(Table_owssvr[[#This Row],[Transport Total]],Table_owssvr[[#This Row],[Accommodation Total]],Table_owssvr[[#This Row],[Fee Total]],Table_owssvr[[#This Row],[Incidentals Total]],Table_owssvr[[#This Row],[Car Rental Total]],Table_owssvr[[#This Row],[Subsistence Total]])</f>
        <v>2950.73</v>
      </c>
      <c r="O159" s="5" t="s">
        <v>428</v>
      </c>
    </row>
    <row r="160" spans="1:15" ht="30" x14ac:dyDescent="0.25">
      <c r="A160" s="1" t="s">
        <v>347</v>
      </c>
      <c r="B160" s="2" t="s">
        <v>39</v>
      </c>
      <c r="C160" s="2" t="s">
        <v>58</v>
      </c>
      <c r="D160" s="1" t="s">
        <v>463</v>
      </c>
      <c r="E160" s="3">
        <v>43696</v>
      </c>
      <c r="F160" s="3">
        <v>43700</v>
      </c>
      <c r="G160" s="4">
        <v>0</v>
      </c>
      <c r="H160" s="4">
        <v>178</v>
      </c>
      <c r="I160" s="4">
        <v>0</v>
      </c>
      <c r="J160" s="4">
        <v>0</v>
      </c>
      <c r="K160" s="4">
        <v>0</v>
      </c>
      <c r="L160" s="4">
        <v>551.21</v>
      </c>
      <c r="M160" s="4"/>
      <c r="N160" s="4">
        <f>SUM(Table_owssvr[[#This Row],[Transport Total]],Table_owssvr[[#This Row],[Accommodation Total]],Table_owssvr[[#This Row],[Fee Total]],Table_owssvr[[#This Row],[Incidentals Total]],Table_owssvr[[#This Row],[Car Rental Total]],Table_owssvr[[#This Row],[Subsistence Total]])</f>
        <v>729.21</v>
      </c>
      <c r="O160" s="5" t="s">
        <v>464</v>
      </c>
    </row>
    <row r="161" spans="1:15" x14ac:dyDescent="0.25">
      <c r="A161" s="1" t="s">
        <v>496</v>
      </c>
      <c r="B161" s="2" t="s">
        <v>497</v>
      </c>
      <c r="C161" s="2" t="s">
        <v>15</v>
      </c>
      <c r="D161" s="1" t="s">
        <v>498</v>
      </c>
      <c r="E161" s="3">
        <v>43698</v>
      </c>
      <c r="F161" s="3">
        <v>43698</v>
      </c>
      <c r="G161" s="4">
        <v>0</v>
      </c>
      <c r="H161" s="4">
        <v>0</v>
      </c>
      <c r="I161" s="4">
        <v>0</v>
      </c>
      <c r="J161" s="4">
        <v>0</v>
      </c>
      <c r="K161" s="4">
        <v>0</v>
      </c>
      <c r="L161" s="4">
        <v>50.98</v>
      </c>
      <c r="M161" s="4"/>
      <c r="N161" s="4">
        <f>SUM(Table_owssvr[[#This Row],[Transport Total]],Table_owssvr[[#This Row],[Accommodation Total]],Table_owssvr[[#This Row],[Fee Total]],Table_owssvr[[#This Row],[Incidentals Total]],Table_owssvr[[#This Row],[Car Rental Total]],Table_owssvr[[#This Row],[Subsistence Total]])</f>
        <v>50.98</v>
      </c>
      <c r="O161" s="5" t="s">
        <v>499</v>
      </c>
    </row>
    <row r="162" spans="1:15" x14ac:dyDescent="0.25">
      <c r="A162" s="1" t="s">
        <v>500</v>
      </c>
      <c r="B162" s="2" t="s">
        <v>260</v>
      </c>
      <c r="C162" s="2" t="s">
        <v>15</v>
      </c>
      <c r="D162" s="1" t="s">
        <v>498</v>
      </c>
      <c r="E162" s="3">
        <v>43698</v>
      </c>
      <c r="F162" s="3">
        <v>43698</v>
      </c>
      <c r="G162" s="4">
        <v>0</v>
      </c>
      <c r="H162" s="4">
        <v>0</v>
      </c>
      <c r="I162" s="4">
        <v>0</v>
      </c>
      <c r="J162" s="4">
        <v>14</v>
      </c>
      <c r="K162" s="4">
        <v>0</v>
      </c>
      <c r="L162" s="4">
        <v>50.98</v>
      </c>
      <c r="M162" s="4"/>
      <c r="N162" s="4">
        <f>SUM(Table_owssvr[[#This Row],[Transport Total]],Table_owssvr[[#This Row],[Accommodation Total]],Table_owssvr[[#This Row],[Fee Total]],Table_owssvr[[#This Row],[Incidentals Total]],Table_owssvr[[#This Row],[Car Rental Total]],Table_owssvr[[#This Row],[Subsistence Total]])</f>
        <v>64.97999999999999</v>
      </c>
      <c r="O162" s="5" t="s">
        <v>501</v>
      </c>
    </row>
    <row r="163" spans="1:15" x14ac:dyDescent="0.25">
      <c r="A163" s="1" t="s">
        <v>447</v>
      </c>
      <c r="B163" s="2" t="s">
        <v>440</v>
      </c>
      <c r="C163" s="2" t="s">
        <v>38</v>
      </c>
      <c r="D163" s="1" t="s">
        <v>448</v>
      </c>
      <c r="E163" s="3">
        <v>43699</v>
      </c>
      <c r="F163" s="3">
        <v>43700</v>
      </c>
      <c r="G163" s="4">
        <v>123.27</v>
      </c>
      <c r="H163" s="4">
        <v>124.1</v>
      </c>
      <c r="I163" s="4">
        <v>0</v>
      </c>
      <c r="J163" s="4">
        <v>110.21</v>
      </c>
      <c r="K163" s="4">
        <v>0</v>
      </c>
      <c r="L163" s="4">
        <v>125.38</v>
      </c>
      <c r="M163" s="4" t="s">
        <v>677</v>
      </c>
      <c r="N163" s="4">
        <f>SUM(Table_owssvr[[#This Row],[Transport Total]],Table_owssvr[[#This Row],[Accommodation Total]],Table_owssvr[[#This Row],[Fee Total]],Table_owssvr[[#This Row],[Incidentals Total]],Table_owssvr[[#This Row],[Car Rental Total]],Table_owssvr[[#This Row],[Subsistence Total]])</f>
        <v>482.96</v>
      </c>
      <c r="O163" s="5" t="s">
        <v>449</v>
      </c>
    </row>
    <row r="164" spans="1:15" x14ac:dyDescent="0.25">
      <c r="A164" s="1" t="s">
        <v>450</v>
      </c>
      <c r="B164" s="2" t="s">
        <v>440</v>
      </c>
      <c r="C164" s="2" t="s">
        <v>38</v>
      </c>
      <c r="D164" s="1" t="s">
        <v>421</v>
      </c>
      <c r="E164" s="3">
        <v>43699</v>
      </c>
      <c r="F164" s="3">
        <v>43700</v>
      </c>
      <c r="G164" s="4">
        <v>123.27</v>
      </c>
      <c r="H164" s="4">
        <v>124.1</v>
      </c>
      <c r="I164" s="4">
        <v>0</v>
      </c>
      <c r="J164" s="4">
        <v>33.4</v>
      </c>
      <c r="K164" s="4">
        <v>0</v>
      </c>
      <c r="L164" s="4">
        <v>125.38</v>
      </c>
      <c r="M164" s="4"/>
      <c r="N164" s="4">
        <f>SUM(Table_owssvr[[#This Row],[Transport Total]],Table_owssvr[[#This Row],[Accommodation Total]],Table_owssvr[[#This Row],[Fee Total]],Table_owssvr[[#This Row],[Incidentals Total]],Table_owssvr[[#This Row],[Car Rental Total]],Table_owssvr[[#This Row],[Subsistence Total]])</f>
        <v>406.15</v>
      </c>
      <c r="O164" s="5" t="s">
        <v>451</v>
      </c>
    </row>
    <row r="165" spans="1:15" ht="30" x14ac:dyDescent="0.25">
      <c r="A165" s="1" t="s">
        <v>95</v>
      </c>
      <c r="B165" s="2" t="s">
        <v>59</v>
      </c>
      <c r="C165" s="2" t="s">
        <v>20</v>
      </c>
      <c r="D165" s="1" t="s">
        <v>96</v>
      </c>
      <c r="E165" s="3">
        <v>43701</v>
      </c>
      <c r="F165" s="3">
        <v>43706</v>
      </c>
      <c r="G165" s="4">
        <v>906.35</v>
      </c>
      <c r="H165" s="4">
        <v>709.42</v>
      </c>
      <c r="I165" s="4">
        <v>369.82</v>
      </c>
      <c r="J165" s="4">
        <v>0</v>
      </c>
      <c r="K165" s="4">
        <v>0</v>
      </c>
      <c r="L165" s="4">
        <v>439.04</v>
      </c>
      <c r="M165" s="4"/>
      <c r="N165" s="4">
        <f>SUM(Table_owssvr[[#This Row],[Transport Total]],Table_owssvr[[#This Row],[Accommodation Total]],Table_owssvr[[#This Row],[Fee Total]],Table_owssvr[[#This Row],[Incidentals Total]],Table_owssvr[[#This Row],[Car Rental Total]],Table_owssvr[[#This Row],[Subsistence Total]])</f>
        <v>2424.63</v>
      </c>
      <c r="O165" s="5" t="s">
        <v>97</v>
      </c>
    </row>
    <row r="166" spans="1:15" ht="30" x14ac:dyDescent="0.25">
      <c r="A166" s="1" t="s">
        <v>78</v>
      </c>
      <c r="B166" s="2" t="s">
        <v>39</v>
      </c>
      <c r="C166" s="2" t="s">
        <v>20</v>
      </c>
      <c r="D166" s="1" t="s">
        <v>424</v>
      </c>
      <c r="E166" s="3">
        <v>43704</v>
      </c>
      <c r="F166" s="3">
        <v>43708</v>
      </c>
      <c r="G166" s="4">
        <v>386.85</v>
      </c>
      <c r="H166" s="4">
        <v>404.4</v>
      </c>
      <c r="I166" s="4">
        <v>380</v>
      </c>
      <c r="J166" s="4">
        <v>0</v>
      </c>
      <c r="K166" s="4">
        <v>0</v>
      </c>
      <c r="L166" s="4">
        <v>405.19</v>
      </c>
      <c r="M166" s="4"/>
      <c r="N166" s="4">
        <f>SUM(Table_owssvr[[#This Row],[Transport Total]],Table_owssvr[[#This Row],[Accommodation Total]],Table_owssvr[[#This Row],[Fee Total]],Table_owssvr[[#This Row],[Incidentals Total]],Table_owssvr[[#This Row],[Car Rental Total]],Table_owssvr[[#This Row],[Subsistence Total]])</f>
        <v>1576.44</v>
      </c>
      <c r="O166" s="5" t="s">
        <v>425</v>
      </c>
    </row>
    <row r="167" spans="1:15" x14ac:dyDescent="0.25">
      <c r="A167" s="1" t="s">
        <v>248</v>
      </c>
      <c r="B167" s="2" t="s">
        <v>63</v>
      </c>
      <c r="C167" s="2" t="s">
        <v>38</v>
      </c>
      <c r="D167" s="1" t="s">
        <v>299</v>
      </c>
      <c r="E167" s="3">
        <v>43704</v>
      </c>
      <c r="F167" s="3">
        <v>43707</v>
      </c>
      <c r="G167" s="4">
        <v>0</v>
      </c>
      <c r="H167" s="4">
        <v>72</v>
      </c>
      <c r="I167" s="4">
        <v>0</v>
      </c>
      <c r="J167" s="4">
        <v>0</v>
      </c>
      <c r="K167" s="4">
        <v>0</v>
      </c>
      <c r="L167" s="4">
        <v>580.25</v>
      </c>
      <c r="M167" s="4"/>
      <c r="N167" s="4">
        <f>SUM(Table_owssvr[[#This Row],[Transport Total]],Table_owssvr[[#This Row],[Accommodation Total]],Table_owssvr[[#This Row],[Fee Total]],Table_owssvr[[#This Row],[Incidentals Total]],Table_owssvr[[#This Row],[Car Rental Total]],Table_owssvr[[#This Row],[Subsistence Total]])</f>
        <v>652.25</v>
      </c>
      <c r="O167" s="5" t="s">
        <v>474</v>
      </c>
    </row>
    <row r="168" spans="1:15" x14ac:dyDescent="0.25">
      <c r="A168" s="1" t="s">
        <v>49</v>
      </c>
      <c r="B168" s="2" t="s">
        <v>50</v>
      </c>
      <c r="C168" s="2" t="s">
        <v>38</v>
      </c>
      <c r="D168" s="1" t="s">
        <v>299</v>
      </c>
      <c r="E168" s="3">
        <v>43716</v>
      </c>
      <c r="F168" s="3">
        <v>43718</v>
      </c>
      <c r="G168" s="4">
        <v>506.89</v>
      </c>
      <c r="H168" s="4">
        <v>305.23</v>
      </c>
      <c r="I168" s="4">
        <v>0</v>
      </c>
      <c r="J168" s="4">
        <v>73.8</v>
      </c>
      <c r="K168" s="4">
        <v>0</v>
      </c>
      <c r="L168" s="4">
        <v>263.33</v>
      </c>
      <c r="M168" s="4"/>
      <c r="N168" s="4">
        <f>SUM(Table_owssvr[[#This Row],[Transport Total]],Table_owssvr[[#This Row],[Accommodation Total]],Table_owssvr[[#This Row],[Fee Total]],Table_owssvr[[#This Row],[Incidentals Total]],Table_owssvr[[#This Row],[Car Rental Total]],Table_owssvr[[#This Row],[Subsistence Total]])</f>
        <v>1149.25</v>
      </c>
      <c r="O168" s="5" t="s">
        <v>490</v>
      </c>
    </row>
    <row r="169" spans="1:15" ht="30" x14ac:dyDescent="0.25">
      <c r="A169" s="1" t="s">
        <v>516</v>
      </c>
      <c r="B169" s="2" t="s">
        <v>517</v>
      </c>
      <c r="C169" s="2" t="s">
        <v>58</v>
      </c>
      <c r="D169" s="1" t="s">
        <v>29</v>
      </c>
      <c r="E169" s="3">
        <v>43718</v>
      </c>
      <c r="F169" s="3">
        <v>43721</v>
      </c>
      <c r="G169" s="4">
        <v>278.74</v>
      </c>
      <c r="H169" s="4">
        <v>1304.1300000000001</v>
      </c>
      <c r="I169" s="4">
        <v>0</v>
      </c>
      <c r="J169" s="4">
        <v>0</v>
      </c>
      <c r="K169" s="4">
        <v>0</v>
      </c>
      <c r="L169" s="4">
        <v>304.67</v>
      </c>
      <c r="M169" s="4" t="s">
        <v>677</v>
      </c>
      <c r="N169" s="4">
        <f>SUM(Table_owssvr[[#This Row],[Transport Total]],Table_owssvr[[#This Row],[Accommodation Total]],Table_owssvr[[#This Row],[Fee Total]],Table_owssvr[[#This Row],[Incidentals Total]],Table_owssvr[[#This Row],[Car Rental Total]],Table_owssvr[[#This Row],[Subsistence Total]])</f>
        <v>1887.5400000000002</v>
      </c>
      <c r="O169" s="5" t="s">
        <v>518</v>
      </c>
    </row>
    <row r="170" spans="1:15" x14ac:dyDescent="0.25">
      <c r="A170" s="1" t="s">
        <v>528</v>
      </c>
      <c r="B170" s="2" t="s">
        <v>39</v>
      </c>
      <c r="C170" s="2" t="s">
        <v>58</v>
      </c>
      <c r="D170" s="1" t="s">
        <v>29</v>
      </c>
      <c r="E170" s="3">
        <v>43718</v>
      </c>
      <c r="F170" s="3">
        <v>43721</v>
      </c>
      <c r="G170" s="4">
        <v>278.74</v>
      </c>
      <c r="H170" s="4">
        <v>1304.1300000000001</v>
      </c>
      <c r="I170" s="4">
        <v>0</v>
      </c>
      <c r="J170" s="4">
        <v>75.3</v>
      </c>
      <c r="K170" s="4">
        <v>0</v>
      </c>
      <c r="L170" s="4">
        <v>304.67</v>
      </c>
      <c r="M170" s="4"/>
      <c r="N170" s="4">
        <f>SUM(Table_owssvr[[#This Row],[Transport Total]],Table_owssvr[[#This Row],[Accommodation Total]],Table_owssvr[[#This Row],[Fee Total]],Table_owssvr[[#This Row],[Incidentals Total]],Table_owssvr[[#This Row],[Car Rental Total]],Table_owssvr[[#This Row],[Subsistence Total]])</f>
        <v>1962.8400000000001</v>
      </c>
      <c r="O170" s="5" t="s">
        <v>529</v>
      </c>
    </row>
    <row r="171" spans="1:15" ht="30" x14ac:dyDescent="0.25">
      <c r="A171" s="1" t="s">
        <v>85</v>
      </c>
      <c r="B171" s="2" t="s">
        <v>86</v>
      </c>
      <c r="C171" s="2" t="s">
        <v>67</v>
      </c>
      <c r="D171" s="1" t="s">
        <v>481</v>
      </c>
      <c r="E171" s="3">
        <v>43720</v>
      </c>
      <c r="F171" s="3">
        <v>43724</v>
      </c>
      <c r="G171" s="4">
        <v>0</v>
      </c>
      <c r="H171" s="4">
        <v>0</v>
      </c>
      <c r="I171" s="4">
        <v>0</v>
      </c>
      <c r="J171" s="4">
        <v>0</v>
      </c>
      <c r="K171" s="4">
        <v>0</v>
      </c>
      <c r="L171" s="4">
        <v>409.18</v>
      </c>
      <c r="M171" s="4"/>
      <c r="N171" s="4">
        <f>SUM(Table_owssvr[[#This Row],[Transport Total]],Table_owssvr[[#This Row],[Accommodation Total]],Table_owssvr[[#This Row],[Fee Total]],Table_owssvr[[#This Row],[Incidentals Total]],Table_owssvr[[#This Row],[Car Rental Total]],Table_owssvr[[#This Row],[Subsistence Total]])</f>
        <v>409.18</v>
      </c>
      <c r="O171" s="5" t="s">
        <v>482</v>
      </c>
    </row>
    <row r="172" spans="1:15" ht="30" x14ac:dyDescent="0.25">
      <c r="A172" s="1" t="s">
        <v>523</v>
      </c>
      <c r="B172" s="2" t="s">
        <v>21</v>
      </c>
      <c r="C172" s="2" t="s">
        <v>38</v>
      </c>
      <c r="D172" s="1" t="s">
        <v>524</v>
      </c>
      <c r="E172" s="3">
        <v>43720</v>
      </c>
      <c r="F172" s="3">
        <v>43724</v>
      </c>
      <c r="G172" s="4">
        <v>0</v>
      </c>
      <c r="H172" s="4">
        <v>0</v>
      </c>
      <c r="I172" s="4">
        <v>0</v>
      </c>
      <c r="J172" s="4">
        <v>0</v>
      </c>
      <c r="K172" s="4">
        <v>0</v>
      </c>
      <c r="L172" s="4">
        <v>409.18</v>
      </c>
      <c r="M172" s="4"/>
      <c r="N172" s="4">
        <f>SUM(Table_owssvr[[#This Row],[Transport Total]],Table_owssvr[[#This Row],[Accommodation Total]],Table_owssvr[[#This Row],[Fee Total]],Table_owssvr[[#This Row],[Incidentals Total]],Table_owssvr[[#This Row],[Car Rental Total]],Table_owssvr[[#This Row],[Subsistence Total]])</f>
        <v>409.18</v>
      </c>
      <c r="O172" s="5" t="s">
        <v>525</v>
      </c>
    </row>
    <row r="173" spans="1:15" x14ac:dyDescent="0.25">
      <c r="A173" s="1" t="s">
        <v>185</v>
      </c>
      <c r="B173" s="2" t="s">
        <v>39</v>
      </c>
      <c r="C173" s="2" t="s">
        <v>15</v>
      </c>
      <c r="D173" s="1" t="s">
        <v>22</v>
      </c>
      <c r="E173" s="3">
        <v>43724</v>
      </c>
      <c r="F173" s="3">
        <v>43726</v>
      </c>
      <c r="G173" s="4">
        <v>111.49</v>
      </c>
      <c r="H173" s="4">
        <v>364.84</v>
      </c>
      <c r="I173" s="4">
        <v>0</v>
      </c>
      <c r="J173" s="4">
        <v>50.1</v>
      </c>
      <c r="K173" s="4">
        <v>0</v>
      </c>
      <c r="L173" s="4">
        <v>370</v>
      </c>
      <c r="M173" s="4"/>
      <c r="N173" s="4">
        <f>SUM(Table_owssvr[[#This Row],[Transport Total]],Table_owssvr[[#This Row],[Accommodation Total]],Table_owssvr[[#This Row],[Fee Total]],Table_owssvr[[#This Row],[Incidentals Total]],Table_owssvr[[#This Row],[Car Rental Total]],Table_owssvr[[#This Row],[Subsistence Total]])</f>
        <v>896.43</v>
      </c>
      <c r="O173" s="5" t="s">
        <v>472</v>
      </c>
    </row>
    <row r="174" spans="1:15" x14ac:dyDescent="0.25">
      <c r="A174" s="1" t="s">
        <v>491</v>
      </c>
      <c r="B174" s="2" t="s">
        <v>215</v>
      </c>
      <c r="C174" s="2" t="s">
        <v>15</v>
      </c>
      <c r="D174" s="1" t="s">
        <v>492</v>
      </c>
      <c r="E174" s="3">
        <v>43724</v>
      </c>
      <c r="F174" s="3">
        <v>43726</v>
      </c>
      <c r="G174" s="4">
        <v>149.08000000000001</v>
      </c>
      <c r="H174" s="4">
        <v>251.98</v>
      </c>
      <c r="I174" s="4">
        <v>0</v>
      </c>
      <c r="J174" s="4">
        <v>0</v>
      </c>
      <c r="K174" s="4">
        <v>0</v>
      </c>
      <c r="L174" s="4">
        <v>182.26</v>
      </c>
      <c r="M174" s="4"/>
      <c r="N174" s="4">
        <f>SUM(Table_owssvr[[#This Row],[Transport Total]],Table_owssvr[[#This Row],[Accommodation Total]],Table_owssvr[[#This Row],[Fee Total]],Table_owssvr[[#This Row],[Incidentals Total]],Table_owssvr[[#This Row],[Car Rental Total]],Table_owssvr[[#This Row],[Subsistence Total]])</f>
        <v>583.31999999999994</v>
      </c>
      <c r="O174" s="5" t="s">
        <v>493</v>
      </c>
    </row>
    <row r="175" spans="1:15" x14ac:dyDescent="0.25">
      <c r="A175" s="1" t="s">
        <v>494</v>
      </c>
      <c r="B175" s="2" t="s">
        <v>16</v>
      </c>
      <c r="C175" s="2" t="s">
        <v>15</v>
      </c>
      <c r="D175" s="1" t="s">
        <v>492</v>
      </c>
      <c r="E175" s="3">
        <v>43724</v>
      </c>
      <c r="F175" s="3">
        <v>43726</v>
      </c>
      <c r="G175" s="4">
        <v>111.61</v>
      </c>
      <c r="H175" s="4">
        <v>235.39</v>
      </c>
      <c r="I175" s="4">
        <v>0</v>
      </c>
      <c r="J175" s="4">
        <v>0</v>
      </c>
      <c r="K175" s="4">
        <v>0</v>
      </c>
      <c r="L175" s="4">
        <v>182.26</v>
      </c>
      <c r="M175" s="4"/>
      <c r="N175" s="4">
        <f>SUM(Table_owssvr[[#This Row],[Transport Total]],Table_owssvr[[#This Row],[Accommodation Total]],Table_owssvr[[#This Row],[Fee Total]],Table_owssvr[[#This Row],[Incidentals Total]],Table_owssvr[[#This Row],[Car Rental Total]],Table_owssvr[[#This Row],[Subsistence Total]])</f>
        <v>529.26</v>
      </c>
      <c r="O175" s="5" t="s">
        <v>495</v>
      </c>
    </row>
    <row r="176" spans="1:15" x14ac:dyDescent="0.25">
      <c r="A176" s="1" t="s">
        <v>544</v>
      </c>
      <c r="B176" s="2" t="s">
        <v>133</v>
      </c>
      <c r="C176" s="2" t="s">
        <v>20</v>
      </c>
      <c r="D176" s="1" t="s">
        <v>545</v>
      </c>
      <c r="E176" s="3">
        <v>43724</v>
      </c>
      <c r="F176" s="3">
        <v>43727</v>
      </c>
      <c r="G176" s="4">
        <v>227.24</v>
      </c>
      <c r="H176" s="4">
        <v>895.46</v>
      </c>
      <c r="I176" s="4">
        <v>0</v>
      </c>
      <c r="J176" s="4">
        <v>0</v>
      </c>
      <c r="K176" s="4">
        <v>0</v>
      </c>
      <c r="L176" s="4">
        <v>286.39999999999998</v>
      </c>
      <c r="M176" s="4"/>
      <c r="N176" s="4">
        <f>SUM(Table_owssvr[[#This Row],[Transport Total]],Table_owssvr[[#This Row],[Accommodation Total]],Table_owssvr[[#This Row],[Fee Total]],Table_owssvr[[#This Row],[Incidentals Total]],Table_owssvr[[#This Row],[Car Rental Total]],Table_owssvr[[#This Row],[Subsistence Total]])</f>
        <v>1409.1</v>
      </c>
      <c r="O176" s="5" t="s">
        <v>546</v>
      </c>
    </row>
    <row r="177" spans="1:15" ht="45" x14ac:dyDescent="0.25">
      <c r="A177" s="1" t="s">
        <v>547</v>
      </c>
      <c r="B177" s="2" t="s">
        <v>548</v>
      </c>
      <c r="C177" s="2" t="s">
        <v>20</v>
      </c>
      <c r="D177" s="1" t="s">
        <v>545</v>
      </c>
      <c r="E177" s="3">
        <v>43724</v>
      </c>
      <c r="F177" s="3">
        <v>43727</v>
      </c>
      <c r="G177" s="4">
        <v>227.24</v>
      </c>
      <c r="H177" s="4">
        <v>895.46</v>
      </c>
      <c r="I177" s="4">
        <v>0</v>
      </c>
      <c r="J177" s="4">
        <v>0</v>
      </c>
      <c r="K177" s="4">
        <v>0</v>
      </c>
      <c r="L177" s="4">
        <v>286.39999999999998</v>
      </c>
      <c r="M177" s="4"/>
      <c r="N177" s="4">
        <f>SUM(Table_owssvr[[#This Row],[Transport Total]],Table_owssvr[[#This Row],[Accommodation Total]],Table_owssvr[[#This Row],[Fee Total]],Table_owssvr[[#This Row],[Incidentals Total]],Table_owssvr[[#This Row],[Car Rental Total]],Table_owssvr[[#This Row],[Subsistence Total]])</f>
        <v>1409.1</v>
      </c>
      <c r="O177" s="5" t="s">
        <v>549</v>
      </c>
    </row>
    <row r="178" spans="1:15" x14ac:dyDescent="0.25">
      <c r="A178" s="1" t="s">
        <v>318</v>
      </c>
      <c r="B178" s="2" t="s">
        <v>324</v>
      </c>
      <c r="C178" s="2" t="s">
        <v>20</v>
      </c>
      <c r="D178" s="1" t="s">
        <v>290</v>
      </c>
      <c r="E178" s="3">
        <v>43725</v>
      </c>
      <c r="F178" s="3">
        <v>43728</v>
      </c>
      <c r="G178" s="4">
        <v>195.91</v>
      </c>
      <c r="H178" s="4">
        <v>0</v>
      </c>
      <c r="I178" s="4">
        <v>0</v>
      </c>
      <c r="J178" s="4">
        <v>342.62</v>
      </c>
      <c r="K178" s="4">
        <v>0</v>
      </c>
      <c r="L178" s="4">
        <v>260.37</v>
      </c>
      <c r="M178" s="4"/>
      <c r="N178" s="4">
        <f>SUM(Table_owssvr[[#This Row],[Transport Total]],Table_owssvr[[#This Row],[Accommodation Total]],Table_owssvr[[#This Row],[Fee Total]],Table_owssvr[[#This Row],[Incidentals Total]],Table_owssvr[[#This Row],[Car Rental Total]],Table_owssvr[[#This Row],[Subsistence Total]])</f>
        <v>798.9</v>
      </c>
      <c r="O178" s="5" t="s">
        <v>540</v>
      </c>
    </row>
    <row r="179" spans="1:15" ht="60" x14ac:dyDescent="0.25">
      <c r="A179" s="1" t="s">
        <v>541</v>
      </c>
      <c r="B179" s="2" t="s">
        <v>270</v>
      </c>
      <c r="C179" s="2" t="s">
        <v>20</v>
      </c>
      <c r="D179" s="1" t="s">
        <v>542</v>
      </c>
      <c r="E179" s="3">
        <v>43725</v>
      </c>
      <c r="F179" s="3">
        <v>43726</v>
      </c>
      <c r="G179" s="4">
        <v>315.27999999999997</v>
      </c>
      <c r="H179" s="4">
        <v>115</v>
      </c>
      <c r="I179" s="4">
        <v>0</v>
      </c>
      <c r="J179" s="4">
        <v>0</v>
      </c>
      <c r="K179" s="4">
        <v>0</v>
      </c>
      <c r="L179" s="4">
        <v>104.15</v>
      </c>
      <c r="M179" s="4"/>
      <c r="N179" s="4">
        <f>SUM(Table_owssvr[[#This Row],[Transport Total]],Table_owssvr[[#This Row],[Accommodation Total]],Table_owssvr[[#This Row],[Fee Total]],Table_owssvr[[#This Row],[Incidentals Total]],Table_owssvr[[#This Row],[Car Rental Total]],Table_owssvr[[#This Row],[Subsistence Total]])</f>
        <v>534.42999999999995</v>
      </c>
      <c r="O179" s="5" t="s">
        <v>543</v>
      </c>
    </row>
    <row r="180" spans="1:15" ht="30" x14ac:dyDescent="0.25">
      <c r="A180" s="1" t="s">
        <v>429</v>
      </c>
      <c r="B180" s="2" t="s">
        <v>59</v>
      </c>
      <c r="C180" s="2" t="s">
        <v>38</v>
      </c>
      <c r="D180" s="1" t="s">
        <v>29</v>
      </c>
      <c r="E180" s="3">
        <v>43726</v>
      </c>
      <c r="F180" s="3">
        <v>43728</v>
      </c>
      <c r="G180" s="4">
        <v>328.29</v>
      </c>
      <c r="H180" s="4">
        <v>375</v>
      </c>
      <c r="I180" s="4">
        <v>0</v>
      </c>
      <c r="J180" s="4">
        <v>91.9</v>
      </c>
      <c r="K180" s="4">
        <v>0</v>
      </c>
      <c r="L180" s="4">
        <v>342.75</v>
      </c>
      <c r="M180" s="4"/>
      <c r="N180" s="4">
        <f>SUM(Table_owssvr[[#This Row],[Transport Total]],Table_owssvr[[#This Row],[Accommodation Total]],Table_owssvr[[#This Row],[Fee Total]],Table_owssvr[[#This Row],[Incidentals Total]],Table_owssvr[[#This Row],[Car Rental Total]],Table_owssvr[[#This Row],[Subsistence Total]])</f>
        <v>1137.94</v>
      </c>
      <c r="O180" s="5" t="s">
        <v>452</v>
      </c>
    </row>
    <row r="181" spans="1:15" x14ac:dyDescent="0.25">
      <c r="A181" s="1" t="s">
        <v>447</v>
      </c>
      <c r="B181" s="2" t="s">
        <v>466</v>
      </c>
      <c r="C181" s="2" t="s">
        <v>38</v>
      </c>
      <c r="D181" s="1" t="s">
        <v>467</v>
      </c>
      <c r="E181" s="3">
        <v>43726</v>
      </c>
      <c r="F181" s="3">
        <v>43730</v>
      </c>
      <c r="G181" s="4">
        <v>267.31</v>
      </c>
      <c r="H181" s="4">
        <v>372.9</v>
      </c>
      <c r="I181" s="4">
        <v>0</v>
      </c>
      <c r="J181" s="4">
        <v>200</v>
      </c>
      <c r="K181" s="4">
        <v>0</v>
      </c>
      <c r="L181" s="4">
        <v>481</v>
      </c>
      <c r="M181" s="4"/>
      <c r="N181" s="4">
        <f>SUM(Table_owssvr[[#This Row],[Transport Total]],Table_owssvr[[#This Row],[Accommodation Total]],Table_owssvr[[#This Row],[Fee Total]],Table_owssvr[[#This Row],[Incidentals Total]],Table_owssvr[[#This Row],[Car Rental Total]],Table_owssvr[[#This Row],[Subsistence Total]])</f>
        <v>1321.21</v>
      </c>
      <c r="O181" s="5" t="s">
        <v>468</v>
      </c>
    </row>
    <row r="182" spans="1:15" x14ac:dyDescent="0.25">
      <c r="A182" s="1" t="s">
        <v>89</v>
      </c>
      <c r="B182" s="2" t="s">
        <v>90</v>
      </c>
      <c r="C182" s="2" t="s">
        <v>58</v>
      </c>
      <c r="D182" s="1" t="s">
        <v>479</v>
      </c>
      <c r="E182" s="3">
        <v>43726</v>
      </c>
      <c r="F182" s="3">
        <v>43728</v>
      </c>
      <c r="G182" s="4">
        <v>328.29</v>
      </c>
      <c r="H182" s="4">
        <v>375</v>
      </c>
      <c r="I182" s="4">
        <v>0</v>
      </c>
      <c r="J182" s="4">
        <v>0</v>
      </c>
      <c r="K182" s="4">
        <v>0</v>
      </c>
      <c r="L182" s="4">
        <v>342.75</v>
      </c>
      <c r="M182" s="4"/>
      <c r="N182" s="4">
        <f>SUM(Table_owssvr[[#This Row],[Transport Total]],Table_owssvr[[#This Row],[Accommodation Total]],Table_owssvr[[#This Row],[Fee Total]],Table_owssvr[[#This Row],[Incidentals Total]],Table_owssvr[[#This Row],[Car Rental Total]],Table_owssvr[[#This Row],[Subsistence Total]])</f>
        <v>1046.04</v>
      </c>
      <c r="O182" s="5" t="s">
        <v>480</v>
      </c>
    </row>
    <row r="183" spans="1:15" x14ac:dyDescent="0.25">
      <c r="A183" s="1" t="s">
        <v>53</v>
      </c>
      <c r="B183" s="2" t="s">
        <v>54</v>
      </c>
      <c r="C183" s="2" t="s">
        <v>38</v>
      </c>
      <c r="D183" s="1" t="s">
        <v>514</v>
      </c>
      <c r="E183" s="3">
        <v>43727</v>
      </c>
      <c r="F183" s="3">
        <v>43729</v>
      </c>
      <c r="G183" s="4">
        <v>463.9</v>
      </c>
      <c r="H183" s="4">
        <v>0</v>
      </c>
      <c r="I183" s="4">
        <v>0</v>
      </c>
      <c r="J183" s="4">
        <v>0</v>
      </c>
      <c r="K183" s="4">
        <v>0</v>
      </c>
      <c r="L183" s="4">
        <v>232.37</v>
      </c>
      <c r="M183" s="4"/>
      <c r="N183" s="4">
        <f>SUM(Table_owssvr[[#This Row],[Transport Total]],Table_owssvr[[#This Row],[Accommodation Total]],Table_owssvr[[#This Row],[Fee Total]],Table_owssvr[[#This Row],[Incidentals Total]],Table_owssvr[[#This Row],[Car Rental Total]],Table_owssvr[[#This Row],[Subsistence Total]])</f>
        <v>696.27</v>
      </c>
      <c r="O183" s="5" t="s">
        <v>515</v>
      </c>
    </row>
    <row r="184" spans="1:15" x14ac:dyDescent="0.25">
      <c r="A184" s="1" t="s">
        <v>412</v>
      </c>
      <c r="B184" s="2" t="s">
        <v>16</v>
      </c>
      <c r="C184" s="2" t="s">
        <v>15</v>
      </c>
      <c r="D184" s="1" t="s">
        <v>413</v>
      </c>
      <c r="E184" s="3">
        <v>43731</v>
      </c>
      <c r="F184" s="3">
        <v>43734</v>
      </c>
      <c r="G184" s="4">
        <v>128.38</v>
      </c>
      <c r="H184" s="4">
        <v>556.5</v>
      </c>
      <c r="I184" s="4">
        <v>0</v>
      </c>
      <c r="J184" s="4">
        <v>60.5</v>
      </c>
      <c r="K184" s="4">
        <v>0</v>
      </c>
      <c r="L184" s="4">
        <v>289.8</v>
      </c>
      <c r="M184" s="4" t="s">
        <v>677</v>
      </c>
      <c r="N184" s="4">
        <f>SUM(Table_owssvr[[#This Row],[Transport Total]],Table_owssvr[[#This Row],[Accommodation Total]],Table_owssvr[[#This Row],[Fee Total]],Table_owssvr[[#This Row],[Incidentals Total]],Table_owssvr[[#This Row],[Car Rental Total]],Table_owssvr[[#This Row],[Subsistence Total]])</f>
        <v>1035.18</v>
      </c>
      <c r="O184" s="5" t="s">
        <v>414</v>
      </c>
    </row>
    <row r="185" spans="1:15" x14ac:dyDescent="0.25">
      <c r="A185" s="1" t="s">
        <v>71</v>
      </c>
      <c r="B185" s="2" t="s">
        <v>16</v>
      </c>
      <c r="C185" s="2" t="s">
        <v>15</v>
      </c>
      <c r="D185" s="1" t="s">
        <v>418</v>
      </c>
      <c r="E185" s="3">
        <v>43731</v>
      </c>
      <c r="F185" s="3">
        <v>43734</v>
      </c>
      <c r="G185" s="4">
        <v>178.82</v>
      </c>
      <c r="H185" s="4">
        <v>496.5</v>
      </c>
      <c r="I185" s="4">
        <v>0</v>
      </c>
      <c r="J185" s="4">
        <v>0</v>
      </c>
      <c r="K185" s="4">
        <v>0</v>
      </c>
      <c r="L185" s="4">
        <v>289.8</v>
      </c>
      <c r="M185" s="4" t="s">
        <v>677</v>
      </c>
      <c r="N185" s="4">
        <f>SUM(Table_owssvr[[#This Row],[Transport Total]],Table_owssvr[[#This Row],[Accommodation Total]],Table_owssvr[[#This Row],[Fee Total]],Table_owssvr[[#This Row],[Incidentals Total]],Table_owssvr[[#This Row],[Car Rental Total]],Table_owssvr[[#This Row],[Subsistence Total]])</f>
        <v>965.11999999999989</v>
      </c>
      <c r="O185" s="5" t="s">
        <v>419</v>
      </c>
    </row>
    <row r="186" spans="1:15" ht="30" x14ac:dyDescent="0.25">
      <c r="A186" s="1" t="s">
        <v>516</v>
      </c>
      <c r="B186" s="2" t="s">
        <v>517</v>
      </c>
      <c r="C186" s="2" t="s">
        <v>58</v>
      </c>
      <c r="D186" s="1" t="s">
        <v>519</v>
      </c>
      <c r="E186" s="3">
        <v>43732</v>
      </c>
      <c r="F186" s="3">
        <v>43735</v>
      </c>
      <c r="G186" s="4">
        <v>264.98</v>
      </c>
      <c r="H186" s="4">
        <v>342</v>
      </c>
      <c r="I186" s="4">
        <v>0</v>
      </c>
      <c r="J186" s="4">
        <v>0</v>
      </c>
      <c r="K186" s="4">
        <v>0</v>
      </c>
      <c r="L186" s="4">
        <v>319.33</v>
      </c>
      <c r="M186" s="4" t="s">
        <v>677</v>
      </c>
      <c r="N186" s="4">
        <f>SUM(Table_owssvr[[#This Row],[Transport Total]],Table_owssvr[[#This Row],[Accommodation Total]],Table_owssvr[[#This Row],[Fee Total]],Table_owssvr[[#This Row],[Incidentals Total]],Table_owssvr[[#This Row],[Car Rental Total]],Table_owssvr[[#This Row],[Subsistence Total]])</f>
        <v>926.31</v>
      </c>
      <c r="O186" s="5" t="s">
        <v>520</v>
      </c>
    </row>
    <row r="187" spans="1:15" x14ac:dyDescent="0.25">
      <c r="A187" s="1" t="s">
        <v>19</v>
      </c>
      <c r="B187" s="2" t="s">
        <v>39</v>
      </c>
      <c r="C187" s="2" t="s">
        <v>20</v>
      </c>
      <c r="D187" s="1" t="s">
        <v>521</v>
      </c>
      <c r="E187" s="3">
        <v>43732</v>
      </c>
      <c r="F187" s="3">
        <v>43735</v>
      </c>
      <c r="G187" s="4">
        <v>0</v>
      </c>
      <c r="H187" s="4">
        <v>277.05</v>
      </c>
      <c r="I187" s="4">
        <v>0</v>
      </c>
      <c r="J187" s="4">
        <v>0</v>
      </c>
      <c r="K187" s="4">
        <v>0</v>
      </c>
      <c r="L187" s="4">
        <v>362.18</v>
      </c>
      <c r="M187" s="4" t="s">
        <v>677</v>
      </c>
      <c r="N187" s="4">
        <f>SUM(Table_owssvr[[#This Row],[Transport Total]],Table_owssvr[[#This Row],[Accommodation Total]],Table_owssvr[[#This Row],[Fee Total]],Table_owssvr[[#This Row],[Incidentals Total]],Table_owssvr[[#This Row],[Car Rental Total]],Table_owssvr[[#This Row],[Subsistence Total]])</f>
        <v>639.23</v>
      </c>
      <c r="O187" s="5" t="s">
        <v>522</v>
      </c>
    </row>
    <row r="188" spans="1:15" x14ac:dyDescent="0.25">
      <c r="A188" s="1" t="s">
        <v>528</v>
      </c>
      <c r="B188" s="2" t="s">
        <v>39</v>
      </c>
      <c r="C188" s="2" t="s">
        <v>58</v>
      </c>
      <c r="D188" s="1" t="s">
        <v>530</v>
      </c>
      <c r="E188" s="3">
        <v>43732</v>
      </c>
      <c r="F188" s="3">
        <v>43735</v>
      </c>
      <c r="G188" s="4">
        <v>264.98</v>
      </c>
      <c r="H188" s="4">
        <v>342</v>
      </c>
      <c r="I188" s="4">
        <v>0</v>
      </c>
      <c r="J188" s="4">
        <v>64</v>
      </c>
      <c r="K188" s="4">
        <v>0</v>
      </c>
      <c r="L188" s="4">
        <v>319.33</v>
      </c>
      <c r="M188" s="4" t="s">
        <v>677</v>
      </c>
      <c r="N188" s="4">
        <f>SUM(Table_owssvr[[#This Row],[Transport Total]],Table_owssvr[[#This Row],[Accommodation Total]],Table_owssvr[[#This Row],[Fee Total]],Table_owssvr[[#This Row],[Incidentals Total]],Table_owssvr[[#This Row],[Car Rental Total]],Table_owssvr[[#This Row],[Subsistence Total]])</f>
        <v>990.31</v>
      </c>
      <c r="O188" s="5" t="s">
        <v>529</v>
      </c>
    </row>
    <row r="189" spans="1:15" ht="45" x14ac:dyDescent="0.25">
      <c r="A189" s="1" t="s">
        <v>347</v>
      </c>
      <c r="B189" s="2" t="s">
        <v>39</v>
      </c>
      <c r="C189" s="2" t="s">
        <v>58</v>
      </c>
      <c r="D189" s="1" t="s">
        <v>571</v>
      </c>
      <c r="E189" s="3">
        <v>43732</v>
      </c>
      <c r="F189" s="3">
        <v>43734</v>
      </c>
      <c r="G189" s="4">
        <v>0</v>
      </c>
      <c r="H189" s="4">
        <v>0</v>
      </c>
      <c r="I189" s="4">
        <v>0</v>
      </c>
      <c r="J189" s="4">
        <v>0</v>
      </c>
      <c r="K189" s="4">
        <v>0</v>
      </c>
      <c r="L189" s="4">
        <v>222</v>
      </c>
      <c r="M189" s="4"/>
      <c r="N189" s="4">
        <f>SUM(Table_owssvr[[#This Row],[Transport Total]],Table_owssvr[[#This Row],[Accommodation Total]],Table_owssvr[[#This Row],[Fee Total]],Table_owssvr[[#This Row],[Incidentals Total]],Table_owssvr[[#This Row],[Car Rental Total]],Table_owssvr[[#This Row],[Subsistence Total]])</f>
        <v>222</v>
      </c>
      <c r="O189" s="5" t="s">
        <v>572</v>
      </c>
    </row>
    <row r="190" spans="1:15" ht="30" x14ac:dyDescent="0.25">
      <c r="A190" s="1" t="s">
        <v>393</v>
      </c>
      <c r="B190" s="2" t="s">
        <v>394</v>
      </c>
      <c r="C190" s="2" t="s">
        <v>67</v>
      </c>
      <c r="D190" s="1" t="s">
        <v>395</v>
      </c>
      <c r="E190" s="3">
        <v>43733</v>
      </c>
      <c r="F190" s="3">
        <v>43735</v>
      </c>
      <c r="G190" s="4">
        <v>0</v>
      </c>
      <c r="H190" s="4">
        <v>147.47</v>
      </c>
      <c r="I190" s="4">
        <v>0</v>
      </c>
      <c r="J190" s="4">
        <v>0</v>
      </c>
      <c r="K190" s="4">
        <v>0</v>
      </c>
      <c r="L190" s="4">
        <v>158.49</v>
      </c>
      <c r="M190" s="4"/>
      <c r="N190" s="4">
        <f>SUM(Table_owssvr[[#This Row],[Transport Total]],Table_owssvr[[#This Row],[Accommodation Total]],Table_owssvr[[#This Row],[Fee Total]],Table_owssvr[[#This Row],[Incidentals Total]],Table_owssvr[[#This Row],[Car Rental Total]],Table_owssvr[[#This Row],[Subsistence Total]])</f>
        <v>305.96000000000004</v>
      </c>
      <c r="O190" s="5" t="s">
        <v>396</v>
      </c>
    </row>
    <row r="191" spans="1:15" ht="30" x14ac:dyDescent="0.25">
      <c r="A191" s="1" t="s">
        <v>469</v>
      </c>
      <c r="B191" s="2" t="s">
        <v>168</v>
      </c>
      <c r="C191" s="2" t="s">
        <v>15</v>
      </c>
      <c r="D191" s="1" t="s">
        <v>470</v>
      </c>
      <c r="E191" s="3">
        <v>43733</v>
      </c>
      <c r="F191" s="3">
        <v>43736</v>
      </c>
      <c r="G191" s="4">
        <v>0</v>
      </c>
      <c r="H191" s="4">
        <v>0</v>
      </c>
      <c r="I191" s="4">
        <v>0</v>
      </c>
      <c r="J191" s="4">
        <v>0</v>
      </c>
      <c r="K191" s="4">
        <v>0</v>
      </c>
      <c r="L191" s="4">
        <v>0</v>
      </c>
      <c r="M191" s="4"/>
      <c r="N191" s="4">
        <f>SUM(Table_owssvr[[#This Row],[Transport Total]],Table_owssvr[[#This Row],[Accommodation Total]],Table_owssvr[[#This Row],[Fee Total]],Table_owssvr[[#This Row],[Incidentals Total]],Table_owssvr[[#This Row],[Car Rental Total]],Table_owssvr[[#This Row],[Subsistence Total]])</f>
        <v>0</v>
      </c>
      <c r="O191" s="5" t="s">
        <v>471</v>
      </c>
    </row>
    <row r="192" spans="1:15" ht="30" x14ac:dyDescent="0.25">
      <c r="A192" s="1" t="s">
        <v>116</v>
      </c>
      <c r="B192" s="2" t="s">
        <v>117</v>
      </c>
      <c r="C192" s="2" t="s">
        <v>38</v>
      </c>
      <c r="D192" s="1" t="s">
        <v>488</v>
      </c>
      <c r="E192" s="3">
        <v>43733</v>
      </c>
      <c r="F192" s="3">
        <v>43736</v>
      </c>
      <c r="G192" s="4">
        <v>120.91</v>
      </c>
      <c r="H192" s="4">
        <v>429</v>
      </c>
      <c r="I192" s="4">
        <v>0</v>
      </c>
      <c r="J192" s="4">
        <v>0</v>
      </c>
      <c r="K192" s="4">
        <v>0</v>
      </c>
      <c r="L192" s="4">
        <v>411.68</v>
      </c>
      <c r="M192" s="4"/>
      <c r="N192" s="4">
        <f>SUM(Table_owssvr[[#This Row],[Transport Total]],Table_owssvr[[#This Row],[Accommodation Total]],Table_owssvr[[#This Row],[Fee Total]],Table_owssvr[[#This Row],[Incidentals Total]],Table_owssvr[[#This Row],[Car Rental Total]],Table_owssvr[[#This Row],[Subsistence Total]])</f>
        <v>961.58999999999992</v>
      </c>
      <c r="O192" s="5" t="s">
        <v>489</v>
      </c>
    </row>
    <row r="193" spans="1:15" ht="30" x14ac:dyDescent="0.25">
      <c r="A193" s="1" t="s">
        <v>128</v>
      </c>
      <c r="B193" s="2" t="s">
        <v>129</v>
      </c>
      <c r="C193" s="2" t="s">
        <v>67</v>
      </c>
      <c r="D193" s="1" t="s">
        <v>397</v>
      </c>
      <c r="E193" s="3">
        <v>43734</v>
      </c>
      <c r="F193" s="3">
        <v>43735</v>
      </c>
      <c r="G193" s="4">
        <v>0</v>
      </c>
      <c r="H193" s="4">
        <v>190.51</v>
      </c>
      <c r="I193" s="4">
        <v>0</v>
      </c>
      <c r="J193" s="4">
        <v>0</v>
      </c>
      <c r="K193" s="4">
        <v>0</v>
      </c>
      <c r="L193" s="4">
        <v>187.22</v>
      </c>
      <c r="M193" s="4"/>
      <c r="N193" s="4">
        <f>SUM(Table_owssvr[[#This Row],[Transport Total]],Table_owssvr[[#This Row],[Accommodation Total]],Table_owssvr[[#This Row],[Fee Total]],Table_owssvr[[#This Row],[Incidentals Total]],Table_owssvr[[#This Row],[Car Rental Total]],Table_owssvr[[#This Row],[Subsistence Total]])</f>
        <v>377.73</v>
      </c>
      <c r="O193" s="5" t="s">
        <v>398</v>
      </c>
    </row>
    <row r="194" spans="1:15" x14ac:dyDescent="0.25">
      <c r="A194" s="1" t="s">
        <v>196</v>
      </c>
      <c r="B194" s="2" t="s">
        <v>133</v>
      </c>
      <c r="C194" s="2" t="s">
        <v>20</v>
      </c>
      <c r="D194" s="1" t="s">
        <v>550</v>
      </c>
      <c r="E194" s="3">
        <v>43734</v>
      </c>
      <c r="F194" s="3">
        <v>43735</v>
      </c>
      <c r="G194" s="4">
        <v>276.70999999999998</v>
      </c>
      <c r="H194" s="4">
        <v>53.1</v>
      </c>
      <c r="I194" s="4">
        <v>0</v>
      </c>
      <c r="J194" s="4">
        <v>117.53</v>
      </c>
      <c r="K194" s="4">
        <v>0</v>
      </c>
      <c r="L194" s="4">
        <v>105.02</v>
      </c>
      <c r="M194" s="4"/>
      <c r="N194" s="4">
        <f>SUM(Table_owssvr[[#This Row],[Transport Total]],Table_owssvr[[#This Row],[Accommodation Total]],Table_owssvr[[#This Row],[Fee Total]],Table_owssvr[[#This Row],[Incidentals Total]],Table_owssvr[[#This Row],[Car Rental Total]],Table_owssvr[[#This Row],[Subsistence Total]])</f>
        <v>552.36</v>
      </c>
      <c r="O194" s="5" t="s">
        <v>551</v>
      </c>
    </row>
    <row r="195" spans="1:15" ht="60" x14ac:dyDescent="0.25">
      <c r="A195" s="1" t="s">
        <v>504</v>
      </c>
      <c r="B195" s="2" t="s">
        <v>59</v>
      </c>
      <c r="C195" s="2" t="s">
        <v>20</v>
      </c>
      <c r="D195" s="1" t="s">
        <v>505</v>
      </c>
      <c r="E195" s="3">
        <v>43735</v>
      </c>
      <c r="F195" s="3">
        <v>43744</v>
      </c>
      <c r="G195" s="4">
        <v>74.25</v>
      </c>
      <c r="H195" s="4">
        <v>0</v>
      </c>
      <c r="I195" s="4">
        <v>420</v>
      </c>
      <c r="J195" s="4">
        <v>39.450000000000003</v>
      </c>
      <c r="K195" s="4">
        <v>0</v>
      </c>
      <c r="L195" s="4">
        <v>157.5</v>
      </c>
      <c r="M195" s="4"/>
      <c r="N195" s="4">
        <f>SUM(Table_owssvr[[#This Row],[Transport Total]],Table_owssvr[[#This Row],[Accommodation Total]],Table_owssvr[[#This Row],[Fee Total]],Table_owssvr[[#This Row],[Incidentals Total]],Table_owssvr[[#This Row],[Car Rental Total]],Table_owssvr[[#This Row],[Subsistence Total]])</f>
        <v>691.2</v>
      </c>
      <c r="O195" s="5" t="s">
        <v>506</v>
      </c>
    </row>
    <row r="196" spans="1:15" x14ac:dyDescent="0.25">
      <c r="A196" s="1" t="s">
        <v>536</v>
      </c>
      <c r="B196" s="2" t="s">
        <v>537</v>
      </c>
      <c r="C196" s="2" t="s">
        <v>67</v>
      </c>
      <c r="D196" s="1" t="s">
        <v>538</v>
      </c>
      <c r="E196" s="3">
        <v>43738</v>
      </c>
      <c r="F196" s="3">
        <v>43743</v>
      </c>
      <c r="G196" s="4">
        <v>1310.79</v>
      </c>
      <c r="H196" s="4">
        <v>886</v>
      </c>
      <c r="I196" s="4">
        <v>0</v>
      </c>
      <c r="J196" s="4">
        <v>0</v>
      </c>
      <c r="K196" s="4">
        <v>0</v>
      </c>
      <c r="L196" s="4">
        <v>447.63</v>
      </c>
      <c r="M196" s="4"/>
      <c r="N196" s="4">
        <f>SUM(Table_owssvr[[#This Row],[Transport Total]],Table_owssvr[[#This Row],[Accommodation Total]],Table_owssvr[[#This Row],[Fee Total]],Table_owssvr[[#This Row],[Incidentals Total]],Table_owssvr[[#This Row],[Car Rental Total]],Table_owssvr[[#This Row],[Subsistence Total]])</f>
        <v>2644.42</v>
      </c>
      <c r="O196" s="5" t="s">
        <v>539</v>
      </c>
    </row>
    <row r="197" spans="1:15" x14ac:dyDescent="0.25">
      <c r="A197" s="1" t="s">
        <v>555</v>
      </c>
      <c r="B197" s="2" t="s">
        <v>59</v>
      </c>
      <c r="C197" s="2" t="s">
        <v>15</v>
      </c>
      <c r="D197" s="1" t="s">
        <v>302</v>
      </c>
      <c r="E197" s="3">
        <v>43739</v>
      </c>
      <c r="F197" s="3">
        <v>43740</v>
      </c>
      <c r="G197" s="4">
        <v>0</v>
      </c>
      <c r="H197" s="4">
        <v>0</v>
      </c>
      <c r="I197" s="4">
        <v>0</v>
      </c>
      <c r="J197" s="4">
        <v>0</v>
      </c>
      <c r="K197" s="4">
        <v>0</v>
      </c>
      <c r="L197" s="4">
        <v>302.5</v>
      </c>
      <c r="M197" s="4"/>
      <c r="N197" s="4">
        <f>SUM(Table_owssvr[[#This Row],[Transport Total]],Table_owssvr[[#This Row],[Accommodation Total]],Table_owssvr[[#This Row],[Fee Total]],Table_owssvr[[#This Row],[Incidentals Total]],Table_owssvr[[#This Row],[Car Rental Total]],Table_owssvr[[#This Row],[Subsistence Total]])</f>
        <v>302.5</v>
      </c>
      <c r="O197" s="5" t="s">
        <v>556</v>
      </c>
    </row>
    <row r="198" spans="1:15" x14ac:dyDescent="0.25">
      <c r="A198" s="1" t="s">
        <v>53</v>
      </c>
      <c r="B198" s="2" t="s">
        <v>59</v>
      </c>
      <c r="C198" s="2" t="s">
        <v>38</v>
      </c>
      <c r="D198" s="1" t="s">
        <v>302</v>
      </c>
      <c r="E198" s="3">
        <v>43739</v>
      </c>
      <c r="F198" s="3">
        <v>43740</v>
      </c>
      <c r="G198" s="4">
        <v>0</v>
      </c>
      <c r="H198" s="4">
        <v>0</v>
      </c>
      <c r="I198" s="4">
        <v>0</v>
      </c>
      <c r="J198" s="4">
        <v>0</v>
      </c>
      <c r="K198" s="4">
        <v>0</v>
      </c>
      <c r="L198" s="4">
        <v>302.5</v>
      </c>
      <c r="M198" s="4"/>
      <c r="N198" s="4">
        <f>SUM(Table_owssvr[[#This Row],[Transport Total]],Table_owssvr[[#This Row],[Accommodation Total]],Table_owssvr[[#This Row],[Fee Total]],Table_owssvr[[#This Row],[Incidentals Total]],Table_owssvr[[#This Row],[Car Rental Total]],Table_owssvr[[#This Row],[Subsistence Total]])</f>
        <v>302.5</v>
      </c>
      <c r="O198" s="5" t="s">
        <v>568</v>
      </c>
    </row>
    <row r="199" spans="1:15" x14ac:dyDescent="0.25">
      <c r="A199" s="1" t="s">
        <v>569</v>
      </c>
      <c r="B199" s="2" t="s">
        <v>36</v>
      </c>
      <c r="C199" s="2" t="s">
        <v>58</v>
      </c>
      <c r="D199" s="1" t="s">
        <v>55</v>
      </c>
      <c r="E199" s="3">
        <v>43739</v>
      </c>
      <c r="F199" s="3">
        <v>43741</v>
      </c>
      <c r="G199" s="4">
        <v>219.26</v>
      </c>
      <c r="H199" s="4">
        <v>140.25</v>
      </c>
      <c r="I199" s="4">
        <v>0</v>
      </c>
      <c r="J199" s="4">
        <v>0</v>
      </c>
      <c r="K199" s="4">
        <v>0</v>
      </c>
      <c r="L199" s="4">
        <v>112.34</v>
      </c>
      <c r="M199" s="4"/>
      <c r="N199" s="4">
        <f>SUM(Table_owssvr[[#This Row],[Transport Total]],Table_owssvr[[#This Row],[Accommodation Total]],Table_owssvr[[#This Row],[Fee Total]],Table_owssvr[[#This Row],[Incidentals Total]],Table_owssvr[[#This Row],[Car Rental Total]],Table_owssvr[[#This Row],[Subsistence Total]])</f>
        <v>471.85</v>
      </c>
      <c r="O199" s="5" t="s">
        <v>570</v>
      </c>
    </row>
    <row r="200" spans="1:15" x14ac:dyDescent="0.25">
      <c r="A200" s="1" t="s">
        <v>197</v>
      </c>
      <c r="B200" s="2" t="s">
        <v>21</v>
      </c>
      <c r="C200" s="2" t="s">
        <v>15</v>
      </c>
      <c r="D200" s="1" t="s">
        <v>55</v>
      </c>
      <c r="E200" s="3">
        <v>43740</v>
      </c>
      <c r="F200" s="3">
        <v>43742</v>
      </c>
      <c r="G200" s="4">
        <v>169.84</v>
      </c>
      <c r="H200" s="4">
        <v>364.71</v>
      </c>
      <c r="I200" s="4">
        <v>0</v>
      </c>
      <c r="J200" s="4">
        <v>0</v>
      </c>
      <c r="K200" s="4">
        <v>0</v>
      </c>
      <c r="L200" s="4">
        <v>299.58</v>
      </c>
      <c r="M200" s="4"/>
      <c r="N200" s="4">
        <f>SUM(Table_owssvr[[#This Row],[Transport Total]],Table_owssvr[[#This Row],[Accommodation Total]],Table_owssvr[[#This Row],[Fee Total]],Table_owssvr[[#This Row],[Incidentals Total]],Table_owssvr[[#This Row],[Car Rental Total]],Table_owssvr[[#This Row],[Subsistence Total]])</f>
        <v>834.12999999999988</v>
      </c>
      <c r="O200" s="5" t="s">
        <v>535</v>
      </c>
    </row>
    <row r="201" spans="1:15" x14ac:dyDescent="0.25">
      <c r="A201" s="1" t="s">
        <v>305</v>
      </c>
      <c r="B201" s="2" t="s">
        <v>59</v>
      </c>
      <c r="C201" s="2" t="s">
        <v>58</v>
      </c>
      <c r="D201" s="1" t="s">
        <v>47</v>
      </c>
      <c r="E201" s="3">
        <v>43740</v>
      </c>
      <c r="F201" s="3">
        <v>43742</v>
      </c>
      <c r="G201" s="4">
        <v>176.68</v>
      </c>
      <c r="H201" s="4">
        <v>242</v>
      </c>
      <c r="I201" s="4">
        <v>0</v>
      </c>
      <c r="J201" s="4">
        <v>0</v>
      </c>
      <c r="K201" s="4">
        <v>0</v>
      </c>
      <c r="L201" s="4">
        <v>435.33</v>
      </c>
      <c r="M201" s="4"/>
      <c r="N201" s="4">
        <f>SUM(Table_owssvr[[#This Row],[Transport Total]],Table_owssvr[[#This Row],[Accommodation Total]],Table_owssvr[[#This Row],[Fee Total]],Table_owssvr[[#This Row],[Incidentals Total]],Table_owssvr[[#This Row],[Car Rental Total]],Table_owssvr[[#This Row],[Subsistence Total]])</f>
        <v>854.01</v>
      </c>
      <c r="O201" s="5" t="s">
        <v>573</v>
      </c>
    </row>
    <row r="202" spans="1:15" x14ac:dyDescent="0.25">
      <c r="A202" s="1" t="s">
        <v>85</v>
      </c>
      <c r="B202" s="2" t="s">
        <v>86</v>
      </c>
      <c r="C202" s="2" t="s">
        <v>67</v>
      </c>
      <c r="D202" s="1" t="s">
        <v>483</v>
      </c>
      <c r="E202" s="3">
        <v>43741</v>
      </c>
      <c r="F202" s="3">
        <v>43745</v>
      </c>
      <c r="G202" s="4">
        <v>0</v>
      </c>
      <c r="H202" s="4">
        <v>0</v>
      </c>
      <c r="I202" s="4">
        <v>0</v>
      </c>
      <c r="J202" s="4">
        <v>0</v>
      </c>
      <c r="K202" s="4">
        <v>0</v>
      </c>
      <c r="L202" s="4">
        <v>409.18</v>
      </c>
      <c r="M202" s="4"/>
      <c r="N202" s="4">
        <f>SUM(Table_owssvr[[#This Row],[Transport Total]],Table_owssvr[[#This Row],[Accommodation Total]],Table_owssvr[[#This Row],[Fee Total]],Table_owssvr[[#This Row],[Incidentals Total]],Table_owssvr[[#This Row],[Car Rental Total]],Table_owssvr[[#This Row],[Subsistence Total]])</f>
        <v>409.18</v>
      </c>
      <c r="O202" s="5" t="s">
        <v>484</v>
      </c>
    </row>
    <row r="203" spans="1:15" x14ac:dyDescent="0.25">
      <c r="A203" s="1" t="s">
        <v>49</v>
      </c>
      <c r="B203" s="2" t="s">
        <v>50</v>
      </c>
      <c r="C203" s="2" t="s">
        <v>38</v>
      </c>
      <c r="D203" s="1" t="s">
        <v>577</v>
      </c>
      <c r="E203" s="3">
        <v>43741</v>
      </c>
      <c r="F203" s="3">
        <v>43743</v>
      </c>
      <c r="G203" s="4">
        <v>209.01</v>
      </c>
      <c r="H203" s="4">
        <v>378.32</v>
      </c>
      <c r="I203" s="4">
        <v>0</v>
      </c>
      <c r="J203" s="4">
        <v>0</v>
      </c>
      <c r="K203" s="4">
        <v>0</v>
      </c>
      <c r="L203" s="4">
        <v>261.8</v>
      </c>
      <c r="M203" s="4"/>
      <c r="N203" s="4">
        <f>SUM(Table_owssvr[[#This Row],[Transport Total]],Table_owssvr[[#This Row],[Accommodation Total]],Table_owssvr[[#This Row],[Fee Total]],Table_owssvr[[#This Row],[Incidentals Total]],Table_owssvr[[#This Row],[Car Rental Total]],Table_owssvr[[#This Row],[Subsistence Total]])</f>
        <v>849.12999999999988</v>
      </c>
      <c r="O203" s="5" t="s">
        <v>578</v>
      </c>
    </row>
    <row r="204" spans="1:15" x14ac:dyDescent="0.25">
      <c r="A204" s="1" t="s">
        <v>176</v>
      </c>
      <c r="B204" s="2" t="s">
        <v>165</v>
      </c>
      <c r="C204" s="2" t="s">
        <v>38</v>
      </c>
      <c r="D204" s="1" t="s">
        <v>179</v>
      </c>
      <c r="E204" s="3">
        <v>43744</v>
      </c>
      <c r="F204" s="3">
        <v>43746</v>
      </c>
      <c r="G204" s="4">
        <v>123.74</v>
      </c>
      <c r="H204" s="4">
        <v>217.97</v>
      </c>
      <c r="I204" s="4">
        <v>0</v>
      </c>
      <c r="J204" s="4">
        <v>0</v>
      </c>
      <c r="K204" s="4">
        <v>0</v>
      </c>
      <c r="L204" s="4">
        <v>131.1</v>
      </c>
      <c r="M204" s="4"/>
      <c r="N204" s="4">
        <f>SUM(Table_owssvr[[#This Row],[Transport Total]],Table_owssvr[[#This Row],[Accommodation Total]],Table_owssvr[[#This Row],[Fee Total]],Table_owssvr[[#This Row],[Incidentals Total]],Table_owssvr[[#This Row],[Car Rental Total]],Table_owssvr[[#This Row],[Subsistence Total]])</f>
        <v>472.80999999999995</v>
      </c>
      <c r="O204" s="5" t="s">
        <v>485</v>
      </c>
    </row>
    <row r="205" spans="1:15" x14ac:dyDescent="0.25">
      <c r="A205" s="1" t="s">
        <v>486</v>
      </c>
      <c r="B205" s="2" t="s">
        <v>36</v>
      </c>
      <c r="C205" s="2" t="s">
        <v>38</v>
      </c>
      <c r="D205" s="1" t="s">
        <v>421</v>
      </c>
      <c r="E205" s="3">
        <v>43744</v>
      </c>
      <c r="F205" s="3">
        <v>43746</v>
      </c>
      <c r="G205" s="4">
        <v>167.41</v>
      </c>
      <c r="H205" s="4">
        <v>217.97</v>
      </c>
      <c r="I205" s="4">
        <v>0</v>
      </c>
      <c r="J205" s="4">
        <v>0</v>
      </c>
      <c r="K205" s="4">
        <v>0</v>
      </c>
      <c r="L205" s="4">
        <v>131.1</v>
      </c>
      <c r="M205" s="4"/>
      <c r="N205" s="4">
        <f>SUM(Table_owssvr[[#This Row],[Transport Total]],Table_owssvr[[#This Row],[Accommodation Total]],Table_owssvr[[#This Row],[Fee Total]],Table_owssvr[[#This Row],[Incidentals Total]],Table_owssvr[[#This Row],[Car Rental Total]],Table_owssvr[[#This Row],[Subsistence Total]])</f>
        <v>516.48</v>
      </c>
      <c r="O205" s="5" t="s">
        <v>487</v>
      </c>
    </row>
    <row r="206" spans="1:15" x14ac:dyDescent="0.25">
      <c r="A206" s="1" t="s">
        <v>258</v>
      </c>
      <c r="B206" s="2" t="s">
        <v>39</v>
      </c>
      <c r="C206" s="2" t="s">
        <v>15</v>
      </c>
      <c r="D206" s="1" t="s">
        <v>55</v>
      </c>
      <c r="E206" s="3">
        <v>43744</v>
      </c>
      <c r="F206" s="3">
        <v>43746</v>
      </c>
      <c r="G206" s="4">
        <v>506.89</v>
      </c>
      <c r="H206" s="4">
        <v>424.52</v>
      </c>
      <c r="I206" s="4">
        <v>0</v>
      </c>
      <c r="J206" s="4">
        <v>92.68</v>
      </c>
      <c r="K206" s="4">
        <v>0</v>
      </c>
      <c r="L206" s="4">
        <v>221.96</v>
      </c>
      <c r="M206" s="4" t="s">
        <v>677</v>
      </c>
      <c r="N206" s="4">
        <f>SUM(Table_owssvr[[#This Row],[Transport Total]],Table_owssvr[[#This Row],[Accommodation Total]],Table_owssvr[[#This Row],[Fee Total]],Table_owssvr[[#This Row],[Incidentals Total]],Table_owssvr[[#This Row],[Car Rental Total]],Table_owssvr[[#This Row],[Subsistence Total]])</f>
        <v>1246.05</v>
      </c>
      <c r="O206" s="5" t="s">
        <v>576</v>
      </c>
    </row>
    <row r="207" spans="1:15" x14ac:dyDescent="0.25">
      <c r="A207" s="1" t="s">
        <v>475</v>
      </c>
      <c r="B207" s="2" t="s">
        <v>63</v>
      </c>
      <c r="C207" s="2" t="s">
        <v>38</v>
      </c>
      <c r="D207" s="1" t="s">
        <v>476</v>
      </c>
      <c r="E207" s="3">
        <v>43745</v>
      </c>
      <c r="F207" s="3">
        <v>43748</v>
      </c>
      <c r="G207" s="4">
        <v>236.91</v>
      </c>
      <c r="H207" s="4">
        <v>399.39</v>
      </c>
      <c r="I207" s="4">
        <v>0</v>
      </c>
      <c r="J207" s="4">
        <v>0</v>
      </c>
      <c r="K207" s="4">
        <v>0</v>
      </c>
      <c r="L207" s="4">
        <v>392.33</v>
      </c>
      <c r="M207" s="4" t="s">
        <v>677</v>
      </c>
      <c r="N207" s="4">
        <f>SUM(Table_owssvr[[#This Row],[Transport Total]],Table_owssvr[[#This Row],[Accommodation Total]],Table_owssvr[[#This Row],[Fee Total]],Table_owssvr[[#This Row],[Incidentals Total]],Table_owssvr[[#This Row],[Car Rental Total]],Table_owssvr[[#This Row],[Subsistence Total]])</f>
        <v>1028.6299999999999</v>
      </c>
      <c r="O207" s="5" t="s">
        <v>477</v>
      </c>
    </row>
    <row r="208" spans="1:15" x14ac:dyDescent="0.25">
      <c r="A208" s="1" t="s">
        <v>191</v>
      </c>
      <c r="B208" s="2" t="s">
        <v>36</v>
      </c>
      <c r="C208" s="2" t="s">
        <v>38</v>
      </c>
      <c r="D208" s="1" t="s">
        <v>476</v>
      </c>
      <c r="E208" s="3">
        <v>43745</v>
      </c>
      <c r="F208" s="3">
        <v>43748</v>
      </c>
      <c r="G208" s="4">
        <v>248.99</v>
      </c>
      <c r="H208" s="4">
        <v>399.39</v>
      </c>
      <c r="I208" s="4">
        <v>0</v>
      </c>
      <c r="J208" s="4">
        <v>0</v>
      </c>
      <c r="K208" s="4">
        <v>0</v>
      </c>
      <c r="L208" s="4">
        <v>392.33</v>
      </c>
      <c r="M208" s="4" t="s">
        <v>677</v>
      </c>
      <c r="N208" s="4">
        <f>SUM(Table_owssvr[[#This Row],[Transport Total]],Table_owssvr[[#This Row],[Accommodation Total]],Table_owssvr[[#This Row],[Fee Total]],Table_owssvr[[#This Row],[Incidentals Total]],Table_owssvr[[#This Row],[Car Rental Total]],Table_owssvr[[#This Row],[Subsistence Total]])</f>
        <v>1040.71</v>
      </c>
      <c r="O208" s="5" t="s">
        <v>477</v>
      </c>
    </row>
    <row r="209" spans="1:15" x14ac:dyDescent="0.25">
      <c r="A209" s="1" t="s">
        <v>74</v>
      </c>
      <c r="B209" s="2" t="s">
        <v>59</v>
      </c>
      <c r="C209" s="2" t="s">
        <v>67</v>
      </c>
      <c r="D209" s="1" t="s">
        <v>591</v>
      </c>
      <c r="E209" s="3">
        <v>43745</v>
      </c>
      <c r="F209" s="3">
        <v>43745</v>
      </c>
      <c r="G209" s="4">
        <v>197.27</v>
      </c>
      <c r="H209" s="4">
        <v>0</v>
      </c>
      <c r="I209" s="4">
        <v>0</v>
      </c>
      <c r="J209" s="4">
        <v>0</v>
      </c>
      <c r="K209" s="4">
        <v>0</v>
      </c>
      <c r="L209" s="4">
        <v>73.86</v>
      </c>
      <c r="M209" s="4"/>
      <c r="N209" s="4">
        <f>SUM(Table_owssvr[[#This Row],[Transport Total]],Table_owssvr[[#This Row],[Accommodation Total]],Table_owssvr[[#This Row],[Fee Total]],Table_owssvr[[#This Row],[Incidentals Total]],Table_owssvr[[#This Row],[Car Rental Total]],Table_owssvr[[#This Row],[Subsistence Total]])</f>
        <v>271.13</v>
      </c>
      <c r="O209" s="5" t="s">
        <v>592</v>
      </c>
    </row>
    <row r="210" spans="1:15" x14ac:dyDescent="0.25">
      <c r="A210" s="1" t="s">
        <v>329</v>
      </c>
      <c r="B210" s="2" t="s">
        <v>310</v>
      </c>
      <c r="C210" s="2" t="s">
        <v>15</v>
      </c>
      <c r="D210" s="1" t="s">
        <v>79</v>
      </c>
      <c r="E210" s="3">
        <v>43746</v>
      </c>
      <c r="F210" s="3">
        <v>43747</v>
      </c>
      <c r="G210" s="4">
        <v>60.29</v>
      </c>
      <c r="H210" s="4">
        <v>316.68</v>
      </c>
      <c r="I210" s="4">
        <v>0</v>
      </c>
      <c r="J210" s="4">
        <v>275.3</v>
      </c>
      <c r="K210" s="4">
        <v>0</v>
      </c>
      <c r="L210" s="4">
        <v>201.25</v>
      </c>
      <c r="M210" s="4" t="s">
        <v>677</v>
      </c>
      <c r="N210" s="4">
        <f>SUM(Table_owssvr[[#This Row],[Transport Total]],Table_owssvr[[#This Row],[Accommodation Total]],Table_owssvr[[#This Row],[Fee Total]],Table_owssvr[[#This Row],[Incidentals Total]],Table_owssvr[[#This Row],[Car Rental Total]],Table_owssvr[[#This Row],[Subsistence Total]])</f>
        <v>853.52</v>
      </c>
      <c r="O210" s="5" t="s">
        <v>554</v>
      </c>
    </row>
    <row r="211" spans="1:15" x14ac:dyDescent="0.25">
      <c r="A211" s="1" t="s">
        <v>316</v>
      </c>
      <c r="B211" s="2" t="s">
        <v>36</v>
      </c>
      <c r="C211" s="2" t="s">
        <v>38</v>
      </c>
      <c r="D211" s="1" t="s">
        <v>79</v>
      </c>
      <c r="E211" s="3">
        <v>43748</v>
      </c>
      <c r="F211" s="3">
        <v>43749</v>
      </c>
      <c r="G211" s="4">
        <v>122.38</v>
      </c>
      <c r="H211" s="4">
        <v>152.24</v>
      </c>
      <c r="I211" s="4">
        <v>0</v>
      </c>
      <c r="J211" s="4">
        <v>0</v>
      </c>
      <c r="K211" s="4">
        <v>0</v>
      </c>
      <c r="L211" s="4">
        <v>201.25</v>
      </c>
      <c r="M211" s="4"/>
      <c r="N211" s="4">
        <f>SUM(Table_owssvr[[#This Row],[Transport Total]],Table_owssvr[[#This Row],[Accommodation Total]],Table_owssvr[[#This Row],[Fee Total]],Table_owssvr[[#This Row],[Incidentals Total]],Table_owssvr[[#This Row],[Car Rental Total]],Table_owssvr[[#This Row],[Subsistence Total]])</f>
        <v>475.87</v>
      </c>
      <c r="O211" s="5" t="s">
        <v>438</v>
      </c>
    </row>
    <row r="212" spans="1:15" ht="30" x14ac:dyDescent="0.25">
      <c r="A212" s="1" t="s">
        <v>139</v>
      </c>
      <c r="B212" s="2" t="s">
        <v>39</v>
      </c>
      <c r="C212" s="2" t="s">
        <v>38</v>
      </c>
      <c r="D212" s="1" t="s">
        <v>79</v>
      </c>
      <c r="E212" s="3">
        <v>43748</v>
      </c>
      <c r="F212" s="3">
        <v>43749</v>
      </c>
      <c r="G212" s="4">
        <v>112.3</v>
      </c>
      <c r="H212" s="4">
        <v>152.24</v>
      </c>
      <c r="I212" s="4">
        <v>0</v>
      </c>
      <c r="J212" s="4">
        <v>0</v>
      </c>
      <c r="K212" s="4">
        <v>0</v>
      </c>
      <c r="L212" s="4">
        <v>201.25</v>
      </c>
      <c r="M212" s="4" t="s">
        <v>677</v>
      </c>
      <c r="N212" s="4">
        <f>SUM(Table_owssvr[[#This Row],[Transport Total]],Table_owssvr[[#This Row],[Accommodation Total]],Table_owssvr[[#This Row],[Fee Total]],Table_owssvr[[#This Row],[Incidentals Total]],Table_owssvr[[#This Row],[Car Rental Total]],Table_owssvr[[#This Row],[Subsistence Total]])</f>
        <v>465.79</v>
      </c>
      <c r="O212" s="5" t="s">
        <v>465</v>
      </c>
    </row>
    <row r="213" spans="1:15" ht="30" x14ac:dyDescent="0.25">
      <c r="A213" s="1" t="s">
        <v>603</v>
      </c>
      <c r="B213" s="2" t="s">
        <v>59</v>
      </c>
      <c r="C213" s="2" t="s">
        <v>58</v>
      </c>
      <c r="D213" s="1" t="s">
        <v>604</v>
      </c>
      <c r="E213" s="3">
        <v>43751</v>
      </c>
      <c r="F213" s="3">
        <v>43753</v>
      </c>
      <c r="G213" s="4">
        <v>0</v>
      </c>
      <c r="H213" s="4">
        <v>0</v>
      </c>
      <c r="I213" s="4">
        <v>0</v>
      </c>
      <c r="J213" s="4">
        <v>0</v>
      </c>
      <c r="K213" s="4">
        <v>0</v>
      </c>
      <c r="L213" s="4">
        <v>134.88999999999999</v>
      </c>
      <c r="M213" s="4"/>
      <c r="N213" s="4">
        <f>SUM(Table_owssvr[[#This Row],[Transport Total]],Table_owssvr[[#This Row],[Accommodation Total]],Table_owssvr[[#This Row],[Fee Total]],Table_owssvr[[#This Row],[Incidentals Total]],Table_owssvr[[#This Row],[Car Rental Total]],Table_owssvr[[#This Row],[Subsistence Total]])</f>
        <v>134.88999999999999</v>
      </c>
      <c r="O213" s="5" t="s">
        <v>605</v>
      </c>
    </row>
    <row r="214" spans="1:15" x14ac:dyDescent="0.25">
      <c r="A214" s="1" t="s">
        <v>606</v>
      </c>
      <c r="B214" s="2" t="s">
        <v>77</v>
      </c>
      <c r="C214" s="2" t="s">
        <v>15</v>
      </c>
      <c r="D214" s="1" t="s">
        <v>586</v>
      </c>
      <c r="E214" s="3">
        <v>43752</v>
      </c>
      <c r="F214" s="3">
        <v>43756</v>
      </c>
      <c r="G214" s="4">
        <v>225.24</v>
      </c>
      <c r="H214" s="4">
        <v>779.56</v>
      </c>
      <c r="I214" s="4">
        <v>0</v>
      </c>
      <c r="J214" s="4">
        <v>0</v>
      </c>
      <c r="K214" s="4">
        <v>0</v>
      </c>
      <c r="L214" s="4">
        <v>392.17</v>
      </c>
      <c r="M214" s="4"/>
      <c r="N214" s="4">
        <f>SUM(Table_owssvr[[#This Row],[Transport Total]],Table_owssvr[[#This Row],[Accommodation Total]],Table_owssvr[[#This Row],[Fee Total]],Table_owssvr[[#This Row],[Incidentals Total]],Table_owssvr[[#This Row],[Car Rental Total]],Table_owssvr[[#This Row],[Subsistence Total]])</f>
        <v>1396.97</v>
      </c>
      <c r="O214" s="5" t="s">
        <v>607</v>
      </c>
    </row>
    <row r="215" spans="1:15" ht="45" x14ac:dyDescent="0.25">
      <c r="A215" s="1" t="s">
        <v>608</v>
      </c>
      <c r="B215" s="2" t="s">
        <v>16</v>
      </c>
      <c r="C215" s="2" t="s">
        <v>15</v>
      </c>
      <c r="D215" s="1" t="s">
        <v>609</v>
      </c>
      <c r="E215" s="3">
        <v>43752</v>
      </c>
      <c r="F215" s="3">
        <v>43756</v>
      </c>
      <c r="G215" s="4">
        <v>225.24</v>
      </c>
      <c r="H215" s="4">
        <v>779.56</v>
      </c>
      <c r="I215" s="4">
        <v>0</v>
      </c>
      <c r="J215" s="4">
        <v>0</v>
      </c>
      <c r="K215" s="4">
        <v>0</v>
      </c>
      <c r="L215" s="4">
        <v>392.17</v>
      </c>
      <c r="M215" s="4" t="s">
        <v>677</v>
      </c>
      <c r="N215" s="4">
        <f>SUM(Table_owssvr[[#This Row],[Transport Total]],Table_owssvr[[#This Row],[Accommodation Total]],Table_owssvr[[#This Row],[Fee Total]],Table_owssvr[[#This Row],[Incidentals Total]],Table_owssvr[[#This Row],[Car Rental Total]],Table_owssvr[[#This Row],[Subsistence Total]])</f>
        <v>1396.97</v>
      </c>
      <c r="O215" s="5" t="s">
        <v>610</v>
      </c>
    </row>
    <row r="216" spans="1:15" x14ac:dyDescent="0.25">
      <c r="A216" s="1" t="s">
        <v>301</v>
      </c>
      <c r="B216" s="2" t="s">
        <v>39</v>
      </c>
      <c r="C216" s="2" t="s">
        <v>15</v>
      </c>
      <c r="D216" s="1" t="s">
        <v>445</v>
      </c>
      <c r="E216" s="3">
        <v>43753</v>
      </c>
      <c r="F216" s="3">
        <v>43755</v>
      </c>
      <c r="G216" s="4">
        <v>114.4</v>
      </c>
      <c r="H216" s="4">
        <v>252.38</v>
      </c>
      <c r="I216" s="4">
        <v>0</v>
      </c>
      <c r="J216" s="4">
        <v>0</v>
      </c>
      <c r="K216" s="4">
        <v>0</v>
      </c>
      <c r="L216" s="4">
        <v>204.65</v>
      </c>
      <c r="M216" s="4"/>
      <c r="N216" s="4">
        <f>SUM(Table_owssvr[[#This Row],[Transport Total]],Table_owssvr[[#This Row],[Accommodation Total]],Table_owssvr[[#This Row],[Fee Total]],Table_owssvr[[#This Row],[Incidentals Total]],Table_owssvr[[#This Row],[Car Rental Total]],Table_owssvr[[#This Row],[Subsistence Total]])</f>
        <v>571.42999999999995</v>
      </c>
      <c r="O216" s="5" t="s">
        <v>513</v>
      </c>
    </row>
    <row r="217" spans="1:15" x14ac:dyDescent="0.25">
      <c r="A217" s="1" t="s">
        <v>579</v>
      </c>
      <c r="B217" s="2" t="s">
        <v>168</v>
      </c>
      <c r="C217" s="2" t="s">
        <v>20</v>
      </c>
      <c r="D217" s="1" t="s">
        <v>580</v>
      </c>
      <c r="E217" s="3">
        <v>43753</v>
      </c>
      <c r="F217" s="3">
        <v>43755</v>
      </c>
      <c r="G217" s="4">
        <v>78.27</v>
      </c>
      <c r="H217" s="4">
        <v>336.11</v>
      </c>
      <c r="I217" s="4">
        <v>0</v>
      </c>
      <c r="J217" s="4">
        <v>14</v>
      </c>
      <c r="K217" s="4">
        <v>0</v>
      </c>
      <c r="L217" s="4">
        <v>25.92</v>
      </c>
      <c r="M217" s="4"/>
      <c r="N217" s="4">
        <f>SUM(Table_owssvr[[#This Row],[Transport Total]],Table_owssvr[[#This Row],[Accommodation Total]],Table_owssvr[[#This Row],[Fee Total]],Table_owssvr[[#This Row],[Incidentals Total]],Table_owssvr[[#This Row],[Car Rental Total]],Table_owssvr[[#This Row],[Subsistence Total]])</f>
        <v>454.3</v>
      </c>
      <c r="O217" s="5" t="s">
        <v>581</v>
      </c>
    </row>
    <row r="218" spans="1:15" x14ac:dyDescent="0.25">
      <c r="A218" s="1" t="s">
        <v>254</v>
      </c>
      <c r="B218" s="2" t="s">
        <v>16</v>
      </c>
      <c r="C218" s="2" t="s">
        <v>20</v>
      </c>
      <c r="D218" s="1" t="s">
        <v>580</v>
      </c>
      <c r="E218" s="3">
        <v>43753</v>
      </c>
      <c r="F218" s="3">
        <v>43755</v>
      </c>
      <c r="G218" s="4">
        <v>78.27</v>
      </c>
      <c r="H218" s="4">
        <v>336.11</v>
      </c>
      <c r="I218" s="4">
        <v>0</v>
      </c>
      <c r="J218" s="4">
        <v>50.01</v>
      </c>
      <c r="K218" s="4">
        <v>0</v>
      </c>
      <c r="L218" s="4">
        <v>25.92</v>
      </c>
      <c r="M218" s="4"/>
      <c r="N218" s="4">
        <f>SUM(Table_owssvr[[#This Row],[Transport Total]],Table_owssvr[[#This Row],[Accommodation Total]],Table_owssvr[[#This Row],[Fee Total]],Table_owssvr[[#This Row],[Incidentals Total]],Table_owssvr[[#This Row],[Car Rental Total]],Table_owssvr[[#This Row],[Subsistence Total]])</f>
        <v>490.31</v>
      </c>
      <c r="O218" s="5" t="s">
        <v>582</v>
      </c>
    </row>
    <row r="219" spans="1:15" x14ac:dyDescent="0.25">
      <c r="A219" s="1" t="s">
        <v>536</v>
      </c>
      <c r="B219" s="2" t="s">
        <v>537</v>
      </c>
      <c r="C219" s="2" t="s">
        <v>67</v>
      </c>
      <c r="D219" s="1" t="s">
        <v>55</v>
      </c>
      <c r="E219" s="3">
        <v>43754</v>
      </c>
      <c r="F219" s="3">
        <v>43756</v>
      </c>
      <c r="G219" s="4">
        <v>170.53</v>
      </c>
      <c r="H219" s="4">
        <v>0</v>
      </c>
      <c r="I219" s="4">
        <v>0</v>
      </c>
      <c r="J219" s="4">
        <v>0</v>
      </c>
      <c r="K219" s="4">
        <v>0</v>
      </c>
      <c r="L219" s="4">
        <v>295.45999999999998</v>
      </c>
      <c r="M219" s="4"/>
      <c r="N219" s="4">
        <f>SUM(Table_owssvr[[#This Row],[Transport Total]],Table_owssvr[[#This Row],[Accommodation Total]],Table_owssvr[[#This Row],[Fee Total]],Table_owssvr[[#This Row],[Incidentals Total]],Table_owssvr[[#This Row],[Car Rental Total]],Table_owssvr[[#This Row],[Subsistence Total]])</f>
        <v>465.99</v>
      </c>
      <c r="O219" s="5" t="s">
        <v>557</v>
      </c>
    </row>
    <row r="220" spans="1:15" x14ac:dyDescent="0.25">
      <c r="A220" s="1" t="s">
        <v>66</v>
      </c>
      <c r="B220" s="2" t="s">
        <v>68</v>
      </c>
      <c r="C220" s="2" t="s">
        <v>67</v>
      </c>
      <c r="D220" s="1" t="s">
        <v>55</v>
      </c>
      <c r="E220" s="3">
        <v>43754</v>
      </c>
      <c r="F220" s="3">
        <v>43756</v>
      </c>
      <c r="G220" s="4">
        <v>170.53</v>
      </c>
      <c r="H220" s="4">
        <v>0</v>
      </c>
      <c r="I220" s="4">
        <v>0</v>
      </c>
      <c r="J220" s="4">
        <v>0</v>
      </c>
      <c r="K220" s="4">
        <v>0</v>
      </c>
      <c r="L220" s="4">
        <v>295.45999999999998</v>
      </c>
      <c r="M220" s="4"/>
      <c r="N220" s="4">
        <f>SUM(Table_owssvr[[#This Row],[Transport Total]],Table_owssvr[[#This Row],[Accommodation Total]],Table_owssvr[[#This Row],[Fee Total]],Table_owssvr[[#This Row],[Incidentals Total]],Table_owssvr[[#This Row],[Car Rental Total]],Table_owssvr[[#This Row],[Subsistence Total]])</f>
        <v>465.99</v>
      </c>
      <c r="O220" s="5" t="s">
        <v>557</v>
      </c>
    </row>
    <row r="221" spans="1:15" x14ac:dyDescent="0.25">
      <c r="A221" s="1" t="s">
        <v>552</v>
      </c>
      <c r="B221" s="2" t="s">
        <v>244</v>
      </c>
      <c r="C221" s="2" t="s">
        <v>15</v>
      </c>
      <c r="D221" s="1" t="s">
        <v>553</v>
      </c>
      <c r="E221" s="3">
        <v>43759</v>
      </c>
      <c r="F221" s="3">
        <v>43761</v>
      </c>
      <c r="G221" s="4">
        <v>138.41</v>
      </c>
      <c r="H221" s="4">
        <v>305.76</v>
      </c>
      <c r="I221" s="4">
        <v>0</v>
      </c>
      <c r="J221" s="4">
        <v>0</v>
      </c>
      <c r="K221" s="4">
        <v>0</v>
      </c>
      <c r="L221" s="4">
        <v>301.33</v>
      </c>
      <c r="M221" s="4" t="s">
        <v>677</v>
      </c>
      <c r="N221" s="4">
        <f>SUM(Table_owssvr[[#This Row],[Transport Total]],Table_owssvr[[#This Row],[Accommodation Total]],Table_owssvr[[#This Row],[Fee Total]],Table_owssvr[[#This Row],[Incidentals Total]],Table_owssvr[[#This Row],[Car Rental Total]],Table_owssvr[[#This Row],[Subsistence Total]])</f>
        <v>745.5</v>
      </c>
      <c r="O221" s="5" t="s">
        <v>245</v>
      </c>
    </row>
    <row r="222" spans="1:15" x14ac:dyDescent="0.25">
      <c r="A222" s="1" t="s">
        <v>214</v>
      </c>
      <c r="B222" s="2" t="s">
        <v>215</v>
      </c>
      <c r="C222" s="2" t="s">
        <v>15</v>
      </c>
      <c r="D222" s="1" t="s">
        <v>553</v>
      </c>
      <c r="E222" s="3">
        <v>43759</v>
      </c>
      <c r="F222" s="3">
        <v>43761</v>
      </c>
      <c r="G222" s="4">
        <v>159.77000000000001</v>
      </c>
      <c r="H222" s="4">
        <v>204.05</v>
      </c>
      <c r="I222" s="4">
        <v>0</v>
      </c>
      <c r="J222" s="4">
        <v>0</v>
      </c>
      <c r="K222" s="4">
        <v>0</v>
      </c>
      <c r="L222" s="4">
        <v>301.33</v>
      </c>
      <c r="M222" s="4" t="s">
        <v>677</v>
      </c>
      <c r="N222" s="4">
        <f>SUM(Table_owssvr[[#This Row],[Transport Total]],Table_owssvr[[#This Row],[Accommodation Total]],Table_owssvr[[#This Row],[Fee Total]],Table_owssvr[[#This Row],[Incidentals Total]],Table_owssvr[[#This Row],[Car Rental Total]],Table_owssvr[[#This Row],[Subsistence Total]])</f>
        <v>665.15000000000009</v>
      </c>
      <c r="O222" s="5" t="s">
        <v>565</v>
      </c>
    </row>
    <row r="223" spans="1:15" x14ac:dyDescent="0.25">
      <c r="A223" s="1" t="s">
        <v>27</v>
      </c>
      <c r="B223" s="2" t="s">
        <v>28</v>
      </c>
      <c r="C223" s="2" t="s">
        <v>15</v>
      </c>
      <c r="D223" s="1" t="s">
        <v>445</v>
      </c>
      <c r="E223" s="3">
        <v>43760</v>
      </c>
      <c r="F223" s="3">
        <v>43765</v>
      </c>
      <c r="G223" s="4">
        <v>59.74</v>
      </c>
      <c r="H223" s="4">
        <v>420</v>
      </c>
      <c r="I223" s="4">
        <v>0</v>
      </c>
      <c r="J223" s="4">
        <v>76.05</v>
      </c>
      <c r="K223" s="4">
        <v>0</v>
      </c>
      <c r="L223" s="4">
        <v>306.67</v>
      </c>
      <c r="M223" s="4"/>
      <c r="N223" s="4">
        <f>SUM(Table_owssvr[[#This Row],[Transport Total]],Table_owssvr[[#This Row],[Accommodation Total]],Table_owssvr[[#This Row],[Fee Total]],Table_owssvr[[#This Row],[Incidentals Total]],Table_owssvr[[#This Row],[Car Rental Total]],Table_owssvr[[#This Row],[Subsistence Total]])</f>
        <v>862.46</v>
      </c>
      <c r="O223" s="5" t="s">
        <v>446</v>
      </c>
    </row>
    <row r="224" spans="1:15" x14ac:dyDescent="0.25">
      <c r="A224" s="1" t="s">
        <v>526</v>
      </c>
      <c r="B224" s="2" t="s">
        <v>28</v>
      </c>
      <c r="C224" s="2" t="s">
        <v>15</v>
      </c>
      <c r="D224" s="1" t="s">
        <v>445</v>
      </c>
      <c r="E224" s="3">
        <v>43760</v>
      </c>
      <c r="F224" s="3">
        <v>43764</v>
      </c>
      <c r="G224" s="4">
        <v>15.44</v>
      </c>
      <c r="H224" s="4">
        <v>474.8</v>
      </c>
      <c r="I224" s="4">
        <v>0</v>
      </c>
      <c r="J224" s="4">
        <v>47</v>
      </c>
      <c r="K224" s="4">
        <v>0</v>
      </c>
      <c r="L224" s="4">
        <v>204.12</v>
      </c>
      <c r="M224" s="4"/>
      <c r="N224" s="4">
        <f>SUM(Table_owssvr[[#This Row],[Transport Total]],Table_owssvr[[#This Row],[Accommodation Total]],Table_owssvr[[#This Row],[Fee Total]],Table_owssvr[[#This Row],[Incidentals Total]],Table_owssvr[[#This Row],[Car Rental Total]],Table_owssvr[[#This Row],[Subsistence Total]])</f>
        <v>741.36</v>
      </c>
      <c r="O224" s="5" t="s">
        <v>527</v>
      </c>
    </row>
    <row r="225" spans="1:15" x14ac:dyDescent="0.25">
      <c r="A225" s="1" t="s">
        <v>574</v>
      </c>
      <c r="B225" s="2" t="s">
        <v>59</v>
      </c>
      <c r="C225" s="2" t="s">
        <v>15</v>
      </c>
      <c r="D225" s="1" t="s">
        <v>553</v>
      </c>
      <c r="E225" s="3">
        <v>43760</v>
      </c>
      <c r="F225" s="3">
        <v>43760</v>
      </c>
      <c r="G225" s="4">
        <v>96.09</v>
      </c>
      <c r="H225" s="4">
        <v>0</v>
      </c>
      <c r="I225" s="4">
        <v>0</v>
      </c>
      <c r="J225" s="4">
        <v>0</v>
      </c>
      <c r="K225" s="4">
        <v>0</v>
      </c>
      <c r="L225" s="4">
        <v>75.33</v>
      </c>
      <c r="M225" s="4" t="s">
        <v>677</v>
      </c>
      <c r="N225" s="4">
        <f>SUM(Table_owssvr[[#This Row],[Transport Total]],Table_owssvr[[#This Row],[Accommodation Total]],Table_owssvr[[#This Row],[Fee Total]],Table_owssvr[[#This Row],[Incidentals Total]],Table_owssvr[[#This Row],[Car Rental Total]],Table_owssvr[[#This Row],[Subsistence Total]])</f>
        <v>171.42000000000002</v>
      </c>
      <c r="O225" s="5" t="s">
        <v>575</v>
      </c>
    </row>
    <row r="226" spans="1:15" x14ac:dyDescent="0.25">
      <c r="A226" s="1" t="s">
        <v>139</v>
      </c>
      <c r="B226" s="2" t="s">
        <v>39</v>
      </c>
      <c r="C226" s="2" t="s">
        <v>38</v>
      </c>
      <c r="D226" s="1" t="s">
        <v>586</v>
      </c>
      <c r="E226" s="3">
        <v>43760</v>
      </c>
      <c r="F226" s="3">
        <v>43764</v>
      </c>
      <c r="G226" s="4">
        <v>194.45</v>
      </c>
      <c r="H226" s="4">
        <v>0</v>
      </c>
      <c r="I226" s="4">
        <v>0</v>
      </c>
      <c r="J226" s="4">
        <v>0</v>
      </c>
      <c r="K226" s="4">
        <v>0</v>
      </c>
      <c r="L226" s="4">
        <v>331.83</v>
      </c>
      <c r="M226" s="4"/>
      <c r="N226" s="4">
        <f>SUM(Table_owssvr[[#This Row],[Transport Total]],Table_owssvr[[#This Row],[Accommodation Total]],Table_owssvr[[#This Row],[Fee Total]],Table_owssvr[[#This Row],[Incidentals Total]],Table_owssvr[[#This Row],[Car Rental Total]],Table_owssvr[[#This Row],[Subsistence Total]])</f>
        <v>526.28</v>
      </c>
      <c r="O226" s="5" t="s">
        <v>587</v>
      </c>
    </row>
    <row r="227" spans="1:15" x14ac:dyDescent="0.25">
      <c r="A227" s="1" t="s">
        <v>588</v>
      </c>
      <c r="B227" s="2" t="s">
        <v>589</v>
      </c>
      <c r="C227" s="2" t="s">
        <v>38</v>
      </c>
      <c r="D227" s="1" t="s">
        <v>162</v>
      </c>
      <c r="E227" s="3">
        <v>43760</v>
      </c>
      <c r="F227" s="3">
        <v>43764</v>
      </c>
      <c r="G227" s="4">
        <v>224.29</v>
      </c>
      <c r="H227" s="4">
        <v>0</v>
      </c>
      <c r="I227" s="4">
        <v>0</v>
      </c>
      <c r="J227" s="4">
        <v>0</v>
      </c>
      <c r="K227" s="4">
        <v>0</v>
      </c>
      <c r="L227" s="4">
        <v>331.83</v>
      </c>
      <c r="M227" s="4"/>
      <c r="N227" s="4">
        <f>SUM(Table_owssvr[[#This Row],[Transport Total]],Table_owssvr[[#This Row],[Accommodation Total]],Table_owssvr[[#This Row],[Fee Total]],Table_owssvr[[#This Row],[Incidentals Total]],Table_owssvr[[#This Row],[Car Rental Total]],Table_owssvr[[#This Row],[Subsistence Total]])</f>
        <v>556.12</v>
      </c>
      <c r="O227" s="5" t="s">
        <v>590</v>
      </c>
    </row>
    <row r="228" spans="1:15" x14ac:dyDescent="0.25">
      <c r="A228" s="1" t="s">
        <v>74</v>
      </c>
      <c r="B228" s="2" t="s">
        <v>59</v>
      </c>
      <c r="C228" s="2" t="s">
        <v>67</v>
      </c>
      <c r="D228" s="1" t="s">
        <v>566</v>
      </c>
      <c r="E228" s="3">
        <v>43761</v>
      </c>
      <c r="F228" s="3">
        <v>43763</v>
      </c>
      <c r="G228" s="4">
        <v>85.25</v>
      </c>
      <c r="H228" s="4">
        <v>223</v>
      </c>
      <c r="I228" s="4">
        <v>0</v>
      </c>
      <c r="J228" s="4">
        <v>0</v>
      </c>
      <c r="K228" s="4">
        <v>0</v>
      </c>
      <c r="L228" s="4">
        <v>243.96</v>
      </c>
      <c r="M228" s="4"/>
      <c r="N228" s="4">
        <f>SUM(Table_owssvr[[#This Row],[Transport Total]],Table_owssvr[[#This Row],[Accommodation Total]],Table_owssvr[[#This Row],[Fee Total]],Table_owssvr[[#This Row],[Incidentals Total]],Table_owssvr[[#This Row],[Car Rental Total]],Table_owssvr[[#This Row],[Subsistence Total]])</f>
        <v>552.21</v>
      </c>
      <c r="O228" s="5" t="s">
        <v>567</v>
      </c>
    </row>
    <row r="229" spans="1:15" x14ac:dyDescent="0.25">
      <c r="A229" s="1" t="s">
        <v>197</v>
      </c>
      <c r="B229" s="2" t="s">
        <v>21</v>
      </c>
      <c r="C229" s="2" t="s">
        <v>15</v>
      </c>
      <c r="D229" s="1" t="s">
        <v>593</v>
      </c>
      <c r="E229" s="3">
        <v>43765</v>
      </c>
      <c r="F229" s="3">
        <v>43768</v>
      </c>
      <c r="G229" s="4">
        <v>716.52</v>
      </c>
      <c r="H229" s="4">
        <v>0</v>
      </c>
      <c r="I229" s="4">
        <v>0</v>
      </c>
      <c r="J229" s="4">
        <v>0</v>
      </c>
      <c r="K229" s="4">
        <v>0</v>
      </c>
      <c r="L229" s="4">
        <v>355</v>
      </c>
      <c r="M229" s="4"/>
      <c r="N229" s="4">
        <f>SUM(Table_owssvr[[#This Row],[Transport Total]],Table_owssvr[[#This Row],[Accommodation Total]],Table_owssvr[[#This Row],[Fee Total]],Table_owssvr[[#This Row],[Incidentals Total]],Table_owssvr[[#This Row],[Car Rental Total]],Table_owssvr[[#This Row],[Subsistence Total]])</f>
        <v>1071.52</v>
      </c>
      <c r="O229" s="5" t="s">
        <v>594</v>
      </c>
    </row>
    <row r="230" spans="1:15" ht="30" x14ac:dyDescent="0.25">
      <c r="A230" s="1" t="s">
        <v>100</v>
      </c>
      <c r="B230" s="2" t="s">
        <v>36</v>
      </c>
      <c r="C230" s="2" t="s">
        <v>38</v>
      </c>
      <c r="D230" s="1" t="s">
        <v>169</v>
      </c>
      <c r="E230" s="3">
        <v>43766</v>
      </c>
      <c r="F230" s="3">
        <v>43769</v>
      </c>
      <c r="G230" s="4">
        <v>80.44</v>
      </c>
      <c r="H230" s="4">
        <v>257.49</v>
      </c>
      <c r="I230" s="4">
        <v>0</v>
      </c>
      <c r="J230" s="4">
        <v>0</v>
      </c>
      <c r="K230" s="4">
        <v>0</v>
      </c>
      <c r="L230" s="4">
        <v>359.25</v>
      </c>
      <c r="M230" s="4"/>
      <c r="N230" s="4">
        <f>SUM(Table_owssvr[[#This Row],[Transport Total]],Table_owssvr[[#This Row],[Accommodation Total]],Table_owssvr[[#This Row],[Fee Total]],Table_owssvr[[#This Row],[Incidentals Total]],Table_owssvr[[#This Row],[Car Rental Total]],Table_owssvr[[#This Row],[Subsistence Total]])</f>
        <v>697.18000000000006</v>
      </c>
      <c r="O230" s="5" t="s">
        <v>478</v>
      </c>
    </row>
    <row r="231" spans="1:15" x14ac:dyDescent="0.25">
      <c r="A231" s="1" t="s">
        <v>458</v>
      </c>
      <c r="B231" s="2" t="s">
        <v>133</v>
      </c>
      <c r="C231" s="2" t="s">
        <v>20</v>
      </c>
      <c r="D231" s="1" t="s">
        <v>290</v>
      </c>
      <c r="E231" s="3">
        <v>43773</v>
      </c>
      <c r="F231" s="3">
        <v>43775</v>
      </c>
      <c r="G231" s="4">
        <v>65</v>
      </c>
      <c r="H231" s="4">
        <v>0</v>
      </c>
      <c r="I231" s="4">
        <v>0</v>
      </c>
      <c r="J231" s="4">
        <v>672</v>
      </c>
      <c r="K231" s="4">
        <v>0</v>
      </c>
      <c r="L231" s="4">
        <v>108.27</v>
      </c>
      <c r="M231" s="4"/>
      <c r="N231" s="4">
        <f>SUM(Table_owssvr[[#This Row],[Transport Total]],Table_owssvr[[#This Row],[Accommodation Total]],Table_owssvr[[#This Row],[Fee Total]],Table_owssvr[[#This Row],[Incidentals Total]],Table_owssvr[[#This Row],[Car Rental Total]],Table_owssvr[[#This Row],[Subsistence Total]])</f>
        <v>845.27</v>
      </c>
      <c r="O231" s="5" t="s">
        <v>611</v>
      </c>
    </row>
    <row r="232" spans="1:15" ht="45" x14ac:dyDescent="0.25">
      <c r="A232" s="1" t="s">
        <v>612</v>
      </c>
      <c r="B232" s="2" t="s">
        <v>613</v>
      </c>
      <c r="C232" s="2" t="s">
        <v>38</v>
      </c>
      <c r="D232" s="1" t="s">
        <v>55</v>
      </c>
      <c r="E232" s="3">
        <v>43774</v>
      </c>
      <c r="F232" s="3">
        <v>43778</v>
      </c>
      <c r="G232" s="4">
        <v>89.78</v>
      </c>
      <c r="H232" s="4">
        <v>168</v>
      </c>
      <c r="I232" s="4">
        <v>0</v>
      </c>
      <c r="J232" s="4">
        <v>0</v>
      </c>
      <c r="K232" s="4">
        <v>0</v>
      </c>
      <c r="L232" s="4">
        <v>153.63</v>
      </c>
      <c r="M232" s="4"/>
      <c r="N232" s="4">
        <f>SUM(Table_owssvr[[#This Row],[Transport Total]],Table_owssvr[[#This Row],[Accommodation Total]],Table_owssvr[[#This Row],[Fee Total]],Table_owssvr[[#This Row],[Incidentals Total]],Table_owssvr[[#This Row],[Car Rental Total]],Table_owssvr[[#This Row],[Subsistence Total]])</f>
        <v>411.40999999999997</v>
      </c>
      <c r="O232" s="5" t="s">
        <v>614</v>
      </c>
    </row>
    <row r="233" spans="1:15" ht="30" x14ac:dyDescent="0.25">
      <c r="A233" s="1" t="s">
        <v>595</v>
      </c>
      <c r="B233" s="2" t="s">
        <v>596</v>
      </c>
      <c r="C233" s="2" t="s">
        <v>20</v>
      </c>
      <c r="D233" s="1" t="s">
        <v>597</v>
      </c>
      <c r="E233" s="3">
        <v>43775</v>
      </c>
      <c r="F233" s="3">
        <v>43777</v>
      </c>
      <c r="G233" s="4">
        <v>147.65</v>
      </c>
      <c r="H233" s="4">
        <v>615.88</v>
      </c>
      <c r="I233" s="4">
        <v>0</v>
      </c>
      <c r="J233" s="4">
        <v>340</v>
      </c>
      <c r="K233" s="4">
        <v>0</v>
      </c>
      <c r="L233" s="4">
        <v>205.33</v>
      </c>
      <c r="M233" s="4"/>
      <c r="N233" s="4">
        <f>SUM(Table_owssvr[[#This Row],[Transport Total]],Table_owssvr[[#This Row],[Accommodation Total]],Table_owssvr[[#This Row],[Fee Total]],Table_owssvr[[#This Row],[Incidentals Total]],Table_owssvr[[#This Row],[Car Rental Total]],Table_owssvr[[#This Row],[Subsistence Total]])</f>
        <v>1308.8599999999999</v>
      </c>
      <c r="O233" s="5" t="s">
        <v>598</v>
      </c>
    </row>
    <row r="234" spans="1:15" ht="30" x14ac:dyDescent="0.25">
      <c r="A234" s="1" t="s">
        <v>429</v>
      </c>
      <c r="B234" s="2" t="s">
        <v>59</v>
      </c>
      <c r="C234" s="2" t="s">
        <v>38</v>
      </c>
      <c r="D234" s="1" t="s">
        <v>169</v>
      </c>
      <c r="E234" s="3">
        <v>43776</v>
      </c>
      <c r="F234" s="3">
        <v>43779</v>
      </c>
      <c r="G234" s="4">
        <v>194.17</v>
      </c>
      <c r="H234" s="4">
        <v>488</v>
      </c>
      <c r="I234" s="4">
        <v>0</v>
      </c>
      <c r="J234" s="4">
        <v>0</v>
      </c>
      <c r="K234" s="4">
        <v>0</v>
      </c>
      <c r="L234" s="4">
        <v>339.29</v>
      </c>
      <c r="M234" s="4"/>
      <c r="N234" s="4">
        <f>SUM(Table_owssvr[[#This Row],[Transport Total]],Table_owssvr[[#This Row],[Accommodation Total]],Table_owssvr[[#This Row],[Fee Total]],Table_owssvr[[#This Row],[Incidentals Total]],Table_owssvr[[#This Row],[Car Rental Total]],Table_owssvr[[#This Row],[Subsistence Total]])</f>
        <v>1021.46</v>
      </c>
      <c r="O234" s="5" t="s">
        <v>585</v>
      </c>
    </row>
    <row r="235" spans="1:15" ht="30" x14ac:dyDescent="0.25">
      <c r="A235" s="1" t="s">
        <v>630</v>
      </c>
      <c r="B235" s="2" t="s">
        <v>93</v>
      </c>
      <c r="C235" s="2" t="s">
        <v>58</v>
      </c>
      <c r="D235" s="1" t="s">
        <v>169</v>
      </c>
      <c r="E235" s="3">
        <v>43777</v>
      </c>
      <c r="F235" s="3">
        <v>43779</v>
      </c>
      <c r="G235" s="4">
        <v>467.69</v>
      </c>
      <c r="H235" s="4">
        <v>0</v>
      </c>
      <c r="I235" s="4">
        <v>0</v>
      </c>
      <c r="J235" s="4">
        <v>0</v>
      </c>
      <c r="K235" s="4">
        <v>0</v>
      </c>
      <c r="L235" s="4">
        <v>219.54</v>
      </c>
      <c r="M235" s="4"/>
      <c r="N235" s="4">
        <f>SUM(Table_owssvr[[#This Row],[Transport Total]],Table_owssvr[[#This Row],[Accommodation Total]],Table_owssvr[[#This Row],[Fee Total]],Table_owssvr[[#This Row],[Incidentals Total]],Table_owssvr[[#This Row],[Car Rental Total]],Table_owssvr[[#This Row],[Subsistence Total]])</f>
        <v>687.23</v>
      </c>
      <c r="O235" s="5" t="s">
        <v>631</v>
      </c>
    </row>
    <row r="236" spans="1:15" ht="30" x14ac:dyDescent="0.25">
      <c r="A236" s="1" t="s">
        <v>641</v>
      </c>
      <c r="B236" s="2" t="s">
        <v>39</v>
      </c>
      <c r="C236" s="2" t="s">
        <v>15</v>
      </c>
      <c r="D236" s="1" t="s">
        <v>642</v>
      </c>
      <c r="E236" s="3">
        <v>43779</v>
      </c>
      <c r="F236" s="3">
        <v>43784</v>
      </c>
      <c r="G236" s="4">
        <v>0</v>
      </c>
      <c r="H236" s="4">
        <v>0</v>
      </c>
      <c r="I236" s="4">
        <v>0</v>
      </c>
      <c r="J236" s="4">
        <v>0</v>
      </c>
      <c r="K236" s="4">
        <v>0</v>
      </c>
      <c r="L236" s="4">
        <v>281.83999999999997</v>
      </c>
      <c r="M236" s="4"/>
      <c r="N236" s="4">
        <f>SUM(Table_owssvr[[#This Row],[Transport Total]],Table_owssvr[[#This Row],[Accommodation Total]],Table_owssvr[[#This Row],[Fee Total]],Table_owssvr[[#This Row],[Incidentals Total]],Table_owssvr[[#This Row],[Car Rental Total]],Table_owssvr[[#This Row],[Subsistence Total]])</f>
        <v>281.83999999999997</v>
      </c>
      <c r="O236" s="5" t="s">
        <v>643</v>
      </c>
    </row>
    <row r="237" spans="1:15" x14ac:dyDescent="0.25">
      <c r="A237" s="1" t="s">
        <v>429</v>
      </c>
      <c r="B237" s="2" t="s">
        <v>59</v>
      </c>
      <c r="C237" s="2" t="s">
        <v>38</v>
      </c>
      <c r="D237" s="1" t="s">
        <v>617</v>
      </c>
      <c r="E237" s="3">
        <v>43780</v>
      </c>
      <c r="F237" s="3">
        <v>43786</v>
      </c>
      <c r="G237" s="4">
        <v>1298.9000000000001</v>
      </c>
      <c r="H237" s="4">
        <v>584</v>
      </c>
      <c r="I237" s="4">
        <v>260.5</v>
      </c>
      <c r="J237" s="4">
        <v>0</v>
      </c>
      <c r="K237" s="4">
        <v>0</v>
      </c>
      <c r="L237" s="4">
        <v>418.62</v>
      </c>
      <c r="M237" s="4"/>
      <c r="N237" s="4">
        <f>SUM(Table_owssvr[[#This Row],[Transport Total]],Table_owssvr[[#This Row],[Accommodation Total]],Table_owssvr[[#This Row],[Fee Total]],Table_owssvr[[#This Row],[Incidentals Total]],Table_owssvr[[#This Row],[Car Rental Total]],Table_owssvr[[#This Row],[Subsistence Total]])</f>
        <v>2562.02</v>
      </c>
      <c r="O237" s="5" t="s">
        <v>618</v>
      </c>
    </row>
    <row r="238" spans="1:15" x14ac:dyDescent="0.25">
      <c r="A238" s="1" t="s">
        <v>619</v>
      </c>
      <c r="B238" s="2" t="s">
        <v>21</v>
      </c>
      <c r="C238" s="2" t="s">
        <v>38</v>
      </c>
      <c r="D238" s="1" t="s">
        <v>617</v>
      </c>
      <c r="E238" s="3">
        <v>43780</v>
      </c>
      <c r="F238" s="3">
        <v>43786</v>
      </c>
      <c r="G238" s="4">
        <v>1298.9000000000001</v>
      </c>
      <c r="H238" s="4">
        <v>584.02</v>
      </c>
      <c r="I238" s="4">
        <v>0</v>
      </c>
      <c r="J238" s="4">
        <v>0</v>
      </c>
      <c r="K238" s="4">
        <v>0</v>
      </c>
      <c r="L238" s="4">
        <v>418.62</v>
      </c>
      <c r="M238" s="4"/>
      <c r="N238" s="4">
        <f>SUM(Table_owssvr[[#This Row],[Transport Total]],Table_owssvr[[#This Row],[Accommodation Total]],Table_owssvr[[#This Row],[Fee Total]],Table_owssvr[[#This Row],[Incidentals Total]],Table_owssvr[[#This Row],[Car Rental Total]],Table_owssvr[[#This Row],[Subsistence Total]])</f>
        <v>2301.54</v>
      </c>
      <c r="O238" s="5" t="s">
        <v>620</v>
      </c>
    </row>
    <row r="239" spans="1:15" x14ac:dyDescent="0.25">
      <c r="A239" s="1" t="s">
        <v>623</v>
      </c>
      <c r="B239" s="2" t="s">
        <v>86</v>
      </c>
      <c r="C239" s="2" t="s">
        <v>67</v>
      </c>
      <c r="D239" s="1" t="s">
        <v>624</v>
      </c>
      <c r="E239" s="3">
        <v>43780</v>
      </c>
      <c r="F239" s="3">
        <v>43786</v>
      </c>
      <c r="G239" s="4">
        <v>1298.9000000000001</v>
      </c>
      <c r="H239" s="4">
        <v>584.02</v>
      </c>
      <c r="I239" s="4">
        <v>0</v>
      </c>
      <c r="J239" s="4">
        <v>0</v>
      </c>
      <c r="K239" s="4">
        <v>0</v>
      </c>
      <c r="L239" s="4">
        <v>418.62</v>
      </c>
      <c r="M239" s="4"/>
      <c r="N239" s="4">
        <f>SUM(Table_owssvr[[#This Row],[Transport Total]],Table_owssvr[[#This Row],[Accommodation Total]],Table_owssvr[[#This Row],[Fee Total]],Table_owssvr[[#This Row],[Incidentals Total]],Table_owssvr[[#This Row],[Car Rental Total]],Table_owssvr[[#This Row],[Subsistence Total]])</f>
        <v>2301.54</v>
      </c>
      <c r="O239" s="5" t="s">
        <v>618</v>
      </c>
    </row>
    <row r="240" spans="1:15" x14ac:dyDescent="0.25">
      <c r="A240" s="1" t="s">
        <v>627</v>
      </c>
      <c r="B240" s="2" t="s">
        <v>93</v>
      </c>
      <c r="C240" s="2" t="s">
        <v>58</v>
      </c>
      <c r="D240" s="1" t="s">
        <v>624</v>
      </c>
      <c r="E240" s="3">
        <v>43780</v>
      </c>
      <c r="F240" s="3">
        <v>43786</v>
      </c>
      <c r="G240" s="4">
        <v>1298.9000000000001</v>
      </c>
      <c r="H240" s="4">
        <v>584.02</v>
      </c>
      <c r="I240" s="4">
        <v>0</v>
      </c>
      <c r="J240" s="4">
        <v>0</v>
      </c>
      <c r="K240" s="4">
        <v>0</v>
      </c>
      <c r="L240" s="4">
        <v>418.62</v>
      </c>
      <c r="M240" s="4"/>
      <c r="N240" s="4">
        <f>SUM(Table_owssvr[[#This Row],[Transport Total]],Table_owssvr[[#This Row],[Accommodation Total]],Table_owssvr[[#This Row],[Fee Total]],Table_owssvr[[#This Row],[Incidentals Total]],Table_owssvr[[#This Row],[Car Rental Total]],Table_owssvr[[#This Row],[Subsistence Total]])</f>
        <v>2301.54</v>
      </c>
      <c r="O240" s="5" t="s">
        <v>618</v>
      </c>
    </row>
    <row r="241" spans="1:15" x14ac:dyDescent="0.25">
      <c r="A241" s="1" t="s">
        <v>384</v>
      </c>
      <c r="B241" s="2" t="s">
        <v>454</v>
      </c>
      <c r="C241" s="2" t="s">
        <v>38</v>
      </c>
      <c r="D241" s="1" t="s">
        <v>290</v>
      </c>
      <c r="E241" s="3">
        <v>43781</v>
      </c>
      <c r="F241" s="3">
        <v>43781</v>
      </c>
      <c r="G241" s="4">
        <v>71.739999999999995</v>
      </c>
      <c r="H241" s="4">
        <v>0</v>
      </c>
      <c r="I241" s="4">
        <v>0</v>
      </c>
      <c r="J241" s="4">
        <v>0</v>
      </c>
      <c r="K241" s="4">
        <v>0</v>
      </c>
      <c r="L241" s="4">
        <v>54.1</v>
      </c>
      <c r="M241" s="4"/>
      <c r="N241" s="4">
        <f>SUM(Table_owssvr[[#This Row],[Transport Total]],Table_owssvr[[#This Row],[Accommodation Total]],Table_owssvr[[#This Row],[Fee Total]],Table_owssvr[[#This Row],[Incidentals Total]],Table_owssvr[[#This Row],[Car Rental Total]],Table_owssvr[[#This Row],[Subsistence Total]])</f>
        <v>125.84</v>
      </c>
      <c r="O241" s="5" t="s">
        <v>637</v>
      </c>
    </row>
    <row r="242" spans="1:15" x14ac:dyDescent="0.25">
      <c r="A242" s="1" t="s">
        <v>116</v>
      </c>
      <c r="B242" s="2" t="s">
        <v>117</v>
      </c>
      <c r="C242" s="2" t="s">
        <v>38</v>
      </c>
      <c r="D242" s="1" t="s">
        <v>290</v>
      </c>
      <c r="E242" s="3">
        <v>43781</v>
      </c>
      <c r="F242" s="3">
        <v>43781</v>
      </c>
      <c r="G242" s="4">
        <v>186.13</v>
      </c>
      <c r="H242" s="4">
        <v>0</v>
      </c>
      <c r="I242" s="4">
        <v>0</v>
      </c>
      <c r="J242" s="4">
        <v>0</v>
      </c>
      <c r="K242" s="4">
        <v>0</v>
      </c>
      <c r="L242" s="4">
        <v>54.1</v>
      </c>
      <c r="M242" s="4"/>
      <c r="N242" s="4">
        <f>SUM(Table_owssvr[[#This Row],[Transport Total]],Table_owssvr[[#This Row],[Accommodation Total]],Table_owssvr[[#This Row],[Fee Total]],Table_owssvr[[#This Row],[Incidentals Total]],Table_owssvr[[#This Row],[Car Rental Total]],Table_owssvr[[#This Row],[Subsistence Total]])</f>
        <v>240.23</v>
      </c>
      <c r="O242" s="5" t="s">
        <v>640</v>
      </c>
    </row>
    <row r="243" spans="1:15" x14ac:dyDescent="0.25">
      <c r="A243" s="1" t="s">
        <v>45</v>
      </c>
      <c r="B243" s="2" t="s">
        <v>46</v>
      </c>
      <c r="C243" s="2" t="s">
        <v>20</v>
      </c>
      <c r="D243" s="1" t="s">
        <v>162</v>
      </c>
      <c r="E243" s="3">
        <v>43782</v>
      </c>
      <c r="F243" s="3">
        <v>43787</v>
      </c>
      <c r="G243" s="4">
        <v>268.45</v>
      </c>
      <c r="H243" s="4">
        <v>0</v>
      </c>
      <c r="I243" s="4">
        <v>0</v>
      </c>
      <c r="J243" s="4">
        <v>0</v>
      </c>
      <c r="K243" s="4">
        <v>0</v>
      </c>
      <c r="L243" s="4">
        <v>512.83000000000004</v>
      </c>
      <c r="M243" s="4" t="s">
        <v>677</v>
      </c>
      <c r="N243" s="4">
        <f>SUM(Table_owssvr[[#This Row],[Transport Total]],Table_owssvr[[#This Row],[Accommodation Total]],Table_owssvr[[#This Row],[Fee Total]],Table_owssvr[[#This Row],[Incidentals Total]],Table_owssvr[[#This Row],[Car Rental Total]],Table_owssvr[[#This Row],[Subsistence Total]])</f>
        <v>781.28</v>
      </c>
      <c r="O243" s="5" t="s">
        <v>473</v>
      </c>
    </row>
    <row r="244" spans="1:15" ht="30" x14ac:dyDescent="0.25">
      <c r="A244" s="1" t="s">
        <v>347</v>
      </c>
      <c r="B244" s="2" t="s">
        <v>39</v>
      </c>
      <c r="C244" s="2" t="s">
        <v>58</v>
      </c>
      <c r="D244" s="1" t="s">
        <v>502</v>
      </c>
      <c r="E244" s="3">
        <v>43787</v>
      </c>
      <c r="F244" s="3">
        <v>43791</v>
      </c>
      <c r="G244" s="4">
        <v>0</v>
      </c>
      <c r="H244" s="4">
        <v>297.27999999999997</v>
      </c>
      <c r="I244" s="4">
        <v>0</v>
      </c>
      <c r="J244" s="4">
        <v>0</v>
      </c>
      <c r="K244" s="4">
        <v>0</v>
      </c>
      <c r="L244" s="4">
        <v>462.5</v>
      </c>
      <c r="M244" s="4"/>
      <c r="N244" s="4">
        <f>SUM(Table_owssvr[[#This Row],[Transport Total]],Table_owssvr[[#This Row],[Accommodation Total]],Table_owssvr[[#This Row],[Fee Total]],Table_owssvr[[#This Row],[Incidentals Total]],Table_owssvr[[#This Row],[Car Rental Total]],Table_owssvr[[#This Row],[Subsistence Total]])</f>
        <v>759.78</v>
      </c>
      <c r="O244" s="5" t="s">
        <v>503</v>
      </c>
    </row>
    <row r="245" spans="1:15" x14ac:dyDescent="0.25">
      <c r="A245" s="1" t="s">
        <v>374</v>
      </c>
      <c r="B245" s="2" t="s">
        <v>36</v>
      </c>
      <c r="C245" s="2" t="s">
        <v>58</v>
      </c>
      <c r="D245" s="1" t="s">
        <v>22</v>
      </c>
      <c r="E245" s="3">
        <v>43787</v>
      </c>
      <c r="F245" s="3">
        <v>43790</v>
      </c>
      <c r="G245" s="4">
        <v>153.61000000000001</v>
      </c>
      <c r="H245" s="4">
        <v>222.96</v>
      </c>
      <c r="I245" s="4">
        <v>0</v>
      </c>
      <c r="J245" s="4">
        <v>0</v>
      </c>
      <c r="K245" s="4">
        <v>0</v>
      </c>
      <c r="L245" s="4">
        <v>0</v>
      </c>
      <c r="M245" s="4"/>
      <c r="N245" s="4">
        <f>SUM(Table_owssvr[[#This Row],[Transport Total]],Table_owssvr[[#This Row],[Accommodation Total]],Table_owssvr[[#This Row],[Fee Total]],Table_owssvr[[#This Row],[Incidentals Total]],Table_owssvr[[#This Row],[Car Rental Total]],Table_owssvr[[#This Row],[Subsistence Total]])</f>
        <v>376.57000000000005</v>
      </c>
      <c r="O245" s="5" t="s">
        <v>507</v>
      </c>
    </row>
    <row r="246" spans="1:15" x14ac:dyDescent="0.25">
      <c r="A246" s="1" t="s">
        <v>508</v>
      </c>
      <c r="B246" s="2" t="s">
        <v>454</v>
      </c>
      <c r="C246" s="2" t="s">
        <v>58</v>
      </c>
      <c r="D246" s="1" t="s">
        <v>509</v>
      </c>
      <c r="E246" s="3">
        <v>43787</v>
      </c>
      <c r="F246" s="3">
        <v>43790</v>
      </c>
      <c r="G246" s="4">
        <v>153.61000000000001</v>
      </c>
      <c r="H246" s="4">
        <v>222.96</v>
      </c>
      <c r="I246" s="4">
        <v>0</v>
      </c>
      <c r="J246" s="4">
        <v>52.3</v>
      </c>
      <c r="K246" s="4">
        <v>0</v>
      </c>
      <c r="L246" s="4">
        <v>346.87</v>
      </c>
      <c r="M246" s="4"/>
      <c r="N246" s="4">
        <f>SUM(Table_owssvr[[#This Row],[Transport Total]],Table_owssvr[[#This Row],[Accommodation Total]],Table_owssvr[[#This Row],[Fee Total]],Table_owssvr[[#This Row],[Incidentals Total]],Table_owssvr[[#This Row],[Car Rental Total]],Table_owssvr[[#This Row],[Subsistence Total]])</f>
        <v>775.74</v>
      </c>
      <c r="O246" s="5" t="s">
        <v>510</v>
      </c>
    </row>
    <row r="247" spans="1:15" x14ac:dyDescent="0.25">
      <c r="A247" s="1" t="s">
        <v>528</v>
      </c>
      <c r="B247" s="2" t="s">
        <v>146</v>
      </c>
      <c r="C247" s="2" t="s">
        <v>58</v>
      </c>
      <c r="D247" s="1" t="s">
        <v>22</v>
      </c>
      <c r="E247" s="3">
        <v>43787</v>
      </c>
      <c r="F247" s="3">
        <v>43790</v>
      </c>
      <c r="G247" s="4">
        <v>246.11</v>
      </c>
      <c r="H247" s="4">
        <v>222.96</v>
      </c>
      <c r="I247" s="4">
        <v>0</v>
      </c>
      <c r="J247" s="4">
        <v>191.2</v>
      </c>
      <c r="K247" s="4">
        <v>0</v>
      </c>
      <c r="L247" s="4">
        <v>439.37</v>
      </c>
      <c r="M247" s="4"/>
      <c r="N247" s="4">
        <f>SUM(Table_owssvr[[#This Row],[Transport Total]],Table_owssvr[[#This Row],[Accommodation Total]],Table_owssvr[[#This Row],[Fee Total]],Table_owssvr[[#This Row],[Incidentals Total]],Table_owssvr[[#This Row],[Car Rental Total]],Table_owssvr[[#This Row],[Subsistence Total]])</f>
        <v>1099.6399999999999</v>
      </c>
      <c r="O247" s="5" t="s">
        <v>531</v>
      </c>
    </row>
    <row r="248" spans="1:15" x14ac:dyDescent="0.25">
      <c r="A248" s="1" t="s">
        <v>532</v>
      </c>
      <c r="B248" s="2" t="s">
        <v>146</v>
      </c>
      <c r="C248" s="2" t="s">
        <v>58</v>
      </c>
      <c r="D248" s="1" t="s">
        <v>22</v>
      </c>
      <c r="E248" s="3">
        <v>43787</v>
      </c>
      <c r="F248" s="3">
        <v>43790</v>
      </c>
      <c r="G248" s="4">
        <v>153.61000000000001</v>
      </c>
      <c r="H248" s="4">
        <v>222.96</v>
      </c>
      <c r="I248" s="4">
        <v>0</v>
      </c>
      <c r="J248" s="4">
        <v>0</v>
      </c>
      <c r="K248" s="4">
        <v>0</v>
      </c>
      <c r="L248" s="4">
        <v>0</v>
      </c>
      <c r="M248" s="4"/>
      <c r="N248" s="4">
        <f>SUM(Table_owssvr[[#This Row],[Transport Total]],Table_owssvr[[#This Row],[Accommodation Total]],Table_owssvr[[#This Row],[Fee Total]],Table_owssvr[[#This Row],[Incidentals Total]],Table_owssvr[[#This Row],[Car Rental Total]],Table_owssvr[[#This Row],[Subsistence Total]])</f>
        <v>376.57000000000005</v>
      </c>
      <c r="O248" s="5" t="s">
        <v>531</v>
      </c>
    </row>
    <row r="249" spans="1:15" x14ac:dyDescent="0.25">
      <c r="A249" s="1" t="s">
        <v>533</v>
      </c>
      <c r="B249" s="2" t="s">
        <v>146</v>
      </c>
      <c r="C249" s="2" t="s">
        <v>58</v>
      </c>
      <c r="D249" s="1" t="s">
        <v>22</v>
      </c>
      <c r="E249" s="3">
        <v>43787</v>
      </c>
      <c r="F249" s="3">
        <v>43790</v>
      </c>
      <c r="G249" s="4">
        <v>72.209999999999994</v>
      </c>
      <c r="H249" s="4">
        <v>222.96</v>
      </c>
      <c r="I249" s="4">
        <v>0</v>
      </c>
      <c r="J249" s="4">
        <v>0</v>
      </c>
      <c r="K249" s="4">
        <v>0</v>
      </c>
      <c r="L249" s="4">
        <v>0</v>
      </c>
      <c r="M249" s="4"/>
      <c r="N249" s="4">
        <f>SUM(Table_owssvr[[#This Row],[Transport Total]],Table_owssvr[[#This Row],[Accommodation Total]],Table_owssvr[[#This Row],[Fee Total]],Table_owssvr[[#This Row],[Incidentals Total]],Table_owssvr[[#This Row],[Car Rental Total]],Table_owssvr[[#This Row],[Subsistence Total]])</f>
        <v>295.17</v>
      </c>
      <c r="O249" s="5" t="s">
        <v>531</v>
      </c>
    </row>
    <row r="250" spans="1:15" x14ac:dyDescent="0.25">
      <c r="A250" s="1" t="s">
        <v>534</v>
      </c>
      <c r="B250" s="2" t="s">
        <v>146</v>
      </c>
      <c r="C250" s="2" t="s">
        <v>58</v>
      </c>
      <c r="D250" s="1" t="s">
        <v>22</v>
      </c>
      <c r="E250" s="3">
        <v>43787</v>
      </c>
      <c r="F250" s="3">
        <v>43790</v>
      </c>
      <c r="G250" s="4">
        <v>72.209999999999994</v>
      </c>
      <c r="H250" s="4">
        <v>222.96</v>
      </c>
      <c r="I250" s="4">
        <v>0</v>
      </c>
      <c r="J250" s="4">
        <v>0</v>
      </c>
      <c r="K250" s="4">
        <v>0</v>
      </c>
      <c r="L250" s="4">
        <v>0</v>
      </c>
      <c r="M250" s="4"/>
      <c r="N250" s="4">
        <f>SUM(Table_owssvr[[#This Row],[Transport Total]],Table_owssvr[[#This Row],[Accommodation Total]],Table_owssvr[[#This Row],[Fee Total]],Table_owssvr[[#This Row],[Incidentals Total]],Table_owssvr[[#This Row],[Car Rental Total]],Table_owssvr[[#This Row],[Subsistence Total]])</f>
        <v>295.17</v>
      </c>
      <c r="O250" s="5" t="s">
        <v>531</v>
      </c>
    </row>
    <row r="251" spans="1:15" x14ac:dyDescent="0.25">
      <c r="A251" s="1" t="s">
        <v>661</v>
      </c>
      <c r="B251" s="2" t="s">
        <v>182</v>
      </c>
      <c r="C251" s="2" t="s">
        <v>15</v>
      </c>
      <c r="D251" s="1" t="s">
        <v>55</v>
      </c>
      <c r="E251" s="3">
        <v>43787</v>
      </c>
      <c r="F251" s="3">
        <v>43787</v>
      </c>
      <c r="G251" s="4">
        <v>0</v>
      </c>
      <c r="H251" s="4">
        <v>0</v>
      </c>
      <c r="I251" s="4">
        <v>0</v>
      </c>
      <c r="J251" s="4">
        <v>0</v>
      </c>
      <c r="K251" s="4">
        <v>0</v>
      </c>
      <c r="L251" s="4">
        <v>77.400000000000006</v>
      </c>
      <c r="M251" s="4" t="s">
        <v>677</v>
      </c>
      <c r="N251" s="4">
        <f>SUM(Table_owssvr[[#This Row],[Transport Total]],Table_owssvr[[#This Row],[Accommodation Total]],Table_owssvr[[#This Row],[Fee Total]],Table_owssvr[[#This Row],[Incidentals Total]],Table_owssvr[[#This Row],[Car Rental Total]],Table_owssvr[[#This Row],[Subsistence Total]])</f>
        <v>77.400000000000006</v>
      </c>
      <c r="O251" s="5" t="s">
        <v>662</v>
      </c>
    </row>
    <row r="252" spans="1:15" x14ac:dyDescent="0.25">
      <c r="A252" s="1" t="s">
        <v>663</v>
      </c>
      <c r="B252" s="2" t="s">
        <v>664</v>
      </c>
      <c r="C252" s="2" t="s">
        <v>15</v>
      </c>
      <c r="D252" s="1" t="s">
        <v>55</v>
      </c>
      <c r="E252" s="3">
        <v>43787</v>
      </c>
      <c r="F252" s="3">
        <v>43787</v>
      </c>
      <c r="G252" s="4">
        <v>0</v>
      </c>
      <c r="H252" s="4">
        <v>0</v>
      </c>
      <c r="I252" s="4">
        <v>0</v>
      </c>
      <c r="J252" s="4">
        <v>0</v>
      </c>
      <c r="K252" s="4">
        <v>0</v>
      </c>
      <c r="L252" s="4">
        <v>77.400000000000006</v>
      </c>
      <c r="M252" s="4" t="s">
        <v>677</v>
      </c>
      <c r="N252" s="4">
        <f>SUM(Table_owssvr[[#This Row],[Transport Total]],Table_owssvr[[#This Row],[Accommodation Total]],Table_owssvr[[#This Row],[Fee Total]],Table_owssvr[[#This Row],[Incidentals Total]],Table_owssvr[[#This Row],[Car Rental Total]],Table_owssvr[[#This Row],[Subsistence Total]])</f>
        <v>77.400000000000006</v>
      </c>
      <c r="O252" s="5" t="s">
        <v>665</v>
      </c>
    </row>
    <row r="253" spans="1:15" x14ac:dyDescent="0.25">
      <c r="A253" s="1" t="s">
        <v>511</v>
      </c>
      <c r="B253" s="2" t="s">
        <v>59</v>
      </c>
      <c r="C253" s="2" t="s">
        <v>58</v>
      </c>
      <c r="D253" s="1" t="s">
        <v>22</v>
      </c>
      <c r="E253" s="3">
        <v>43788</v>
      </c>
      <c r="F253" s="3">
        <v>43790</v>
      </c>
      <c r="G253" s="4">
        <v>168.21</v>
      </c>
      <c r="H253" s="4">
        <v>222.96</v>
      </c>
      <c r="I253" s="4">
        <v>0</v>
      </c>
      <c r="J253" s="4">
        <v>0</v>
      </c>
      <c r="K253" s="4">
        <v>0</v>
      </c>
      <c r="L253" s="4">
        <v>439.37</v>
      </c>
      <c r="M253" s="4"/>
      <c r="N253" s="4">
        <f>SUM(Table_owssvr[[#This Row],[Transport Total]],Table_owssvr[[#This Row],[Accommodation Total]],Table_owssvr[[#This Row],[Fee Total]],Table_owssvr[[#This Row],[Incidentals Total]],Table_owssvr[[#This Row],[Car Rental Total]],Table_owssvr[[#This Row],[Subsistence Total]])</f>
        <v>830.54</v>
      </c>
      <c r="O253" s="5" t="s">
        <v>512</v>
      </c>
    </row>
    <row r="254" spans="1:15" x14ac:dyDescent="0.25">
      <c r="A254" s="1" t="s">
        <v>615</v>
      </c>
      <c r="B254" s="2" t="s">
        <v>158</v>
      </c>
      <c r="C254" s="2" t="s">
        <v>15</v>
      </c>
      <c r="D254" s="1" t="s">
        <v>22</v>
      </c>
      <c r="E254" s="3">
        <v>43788</v>
      </c>
      <c r="F254" s="3">
        <v>43790</v>
      </c>
      <c r="G254" s="4">
        <v>94.6</v>
      </c>
      <c r="H254" s="4">
        <v>423.36</v>
      </c>
      <c r="I254" s="4">
        <v>0</v>
      </c>
      <c r="J254" s="4">
        <v>0</v>
      </c>
      <c r="K254" s="4">
        <v>0</v>
      </c>
      <c r="L254" s="4">
        <v>370</v>
      </c>
      <c r="M254" s="4"/>
      <c r="N254" s="4">
        <f>SUM(Table_owssvr[[#This Row],[Transport Total]],Table_owssvr[[#This Row],[Accommodation Total]],Table_owssvr[[#This Row],[Fee Total]],Table_owssvr[[#This Row],[Incidentals Total]],Table_owssvr[[#This Row],[Car Rental Total]],Table_owssvr[[#This Row],[Subsistence Total]])</f>
        <v>887.96</v>
      </c>
      <c r="O254" s="5" t="s">
        <v>616</v>
      </c>
    </row>
    <row r="255" spans="1:15" x14ac:dyDescent="0.25">
      <c r="A255" s="1" t="s">
        <v>151</v>
      </c>
      <c r="B255" s="2" t="s">
        <v>152</v>
      </c>
      <c r="C255" s="2" t="s">
        <v>15</v>
      </c>
      <c r="D255" s="1" t="s">
        <v>621</v>
      </c>
      <c r="E255" s="3">
        <v>43788</v>
      </c>
      <c r="F255" s="3">
        <v>43790</v>
      </c>
      <c r="G255" s="4">
        <v>94.6</v>
      </c>
      <c r="H255" s="4">
        <v>423.36</v>
      </c>
      <c r="I255" s="4">
        <v>0</v>
      </c>
      <c r="J255" s="4">
        <v>0</v>
      </c>
      <c r="K255" s="4">
        <v>0</v>
      </c>
      <c r="L255" s="4">
        <v>370</v>
      </c>
      <c r="M255" s="4"/>
      <c r="N255" s="4">
        <f>SUM(Table_owssvr[[#This Row],[Transport Total]],Table_owssvr[[#This Row],[Accommodation Total]],Table_owssvr[[#This Row],[Fee Total]],Table_owssvr[[#This Row],[Incidentals Total]],Table_owssvr[[#This Row],[Car Rental Total]],Table_owssvr[[#This Row],[Subsistence Total]])</f>
        <v>887.96</v>
      </c>
      <c r="O255" s="5" t="s">
        <v>622</v>
      </c>
    </row>
    <row r="256" spans="1:15" x14ac:dyDescent="0.25">
      <c r="A256" s="1" t="s">
        <v>628</v>
      </c>
      <c r="B256" s="2" t="s">
        <v>93</v>
      </c>
      <c r="C256" s="2" t="s">
        <v>58</v>
      </c>
      <c r="D256" s="1" t="s">
        <v>629</v>
      </c>
      <c r="E256" s="3">
        <v>43788</v>
      </c>
      <c r="F256" s="3">
        <v>43791</v>
      </c>
      <c r="G256" s="4">
        <v>283.64</v>
      </c>
      <c r="H256" s="4">
        <v>222.96</v>
      </c>
      <c r="I256" s="4">
        <v>0</v>
      </c>
      <c r="J256" s="4">
        <v>0</v>
      </c>
      <c r="K256" s="4">
        <v>0</v>
      </c>
      <c r="L256" s="4">
        <v>439.37</v>
      </c>
      <c r="M256" s="4"/>
      <c r="N256" s="4">
        <f>SUM(Table_owssvr[[#This Row],[Transport Total]],Table_owssvr[[#This Row],[Accommodation Total]],Table_owssvr[[#This Row],[Fee Total]],Table_owssvr[[#This Row],[Incidentals Total]],Table_owssvr[[#This Row],[Car Rental Total]],Table_owssvr[[#This Row],[Subsistence Total]])</f>
        <v>945.97</v>
      </c>
      <c r="O256" s="5" t="s">
        <v>507</v>
      </c>
    </row>
    <row r="257" spans="1:15" ht="30" x14ac:dyDescent="0.25">
      <c r="A257" s="1" t="s">
        <v>644</v>
      </c>
      <c r="B257" s="2" t="s">
        <v>219</v>
      </c>
      <c r="C257" s="2" t="s">
        <v>38</v>
      </c>
      <c r="D257" s="1" t="s">
        <v>645</v>
      </c>
      <c r="E257" s="3">
        <v>43790</v>
      </c>
      <c r="F257" s="3">
        <v>43792</v>
      </c>
      <c r="G257" s="4">
        <v>50.91</v>
      </c>
      <c r="H257" s="4">
        <v>305.67</v>
      </c>
      <c r="I257" s="4">
        <v>0</v>
      </c>
      <c r="J257" s="4">
        <v>0</v>
      </c>
      <c r="K257" s="4">
        <v>0</v>
      </c>
      <c r="L257" s="4">
        <v>232.52</v>
      </c>
      <c r="M257" s="4"/>
      <c r="N257" s="4">
        <f>SUM(Table_owssvr[[#This Row],[Transport Total]],Table_owssvr[[#This Row],[Accommodation Total]],Table_owssvr[[#This Row],[Fee Total]],Table_owssvr[[#This Row],[Incidentals Total]],Table_owssvr[[#This Row],[Car Rental Total]],Table_owssvr[[#This Row],[Subsistence Total]])</f>
        <v>589.1</v>
      </c>
      <c r="O257" s="5" t="s">
        <v>646</v>
      </c>
    </row>
    <row r="258" spans="1:15" x14ac:dyDescent="0.25">
      <c r="A258" s="1" t="s">
        <v>318</v>
      </c>
      <c r="B258" s="2" t="s">
        <v>194</v>
      </c>
      <c r="C258" s="2" t="s">
        <v>20</v>
      </c>
      <c r="D258" s="1" t="s">
        <v>649</v>
      </c>
      <c r="E258" s="3">
        <v>43791</v>
      </c>
      <c r="F258" s="3">
        <v>43791</v>
      </c>
      <c r="G258" s="4">
        <v>196.53</v>
      </c>
      <c r="H258" s="4">
        <v>0</v>
      </c>
      <c r="I258" s="4">
        <v>0</v>
      </c>
      <c r="J258" s="4">
        <v>45.91</v>
      </c>
      <c r="K258" s="4">
        <v>0</v>
      </c>
      <c r="L258" s="4">
        <v>54.26</v>
      </c>
      <c r="M258" s="4"/>
      <c r="N258" s="4">
        <f>SUM(Table_owssvr[[#This Row],[Transport Total]],Table_owssvr[[#This Row],[Accommodation Total]],Table_owssvr[[#This Row],[Fee Total]],Table_owssvr[[#This Row],[Incidentals Total]],Table_owssvr[[#This Row],[Car Rental Total]],Table_owssvr[[#This Row],[Subsistence Total]])</f>
        <v>296.7</v>
      </c>
      <c r="O258" s="5" t="s">
        <v>650</v>
      </c>
    </row>
    <row r="259" spans="1:15" x14ac:dyDescent="0.25">
      <c r="A259" s="1" t="s">
        <v>651</v>
      </c>
      <c r="B259" s="2" t="s">
        <v>270</v>
      </c>
      <c r="C259" s="2" t="s">
        <v>20</v>
      </c>
      <c r="D259" s="1" t="s">
        <v>179</v>
      </c>
      <c r="E259" s="3">
        <v>43791</v>
      </c>
      <c r="F259" s="3">
        <v>43791</v>
      </c>
      <c r="G259" s="4">
        <v>196.53</v>
      </c>
      <c r="H259" s="4">
        <v>0</v>
      </c>
      <c r="I259" s="4">
        <v>0</v>
      </c>
      <c r="J259" s="4">
        <v>0</v>
      </c>
      <c r="K259" s="4">
        <v>0</v>
      </c>
      <c r="L259" s="4">
        <v>54.26</v>
      </c>
      <c r="M259" s="4"/>
      <c r="N259" s="4">
        <f>SUM(Table_owssvr[[#This Row],[Transport Total]],Table_owssvr[[#This Row],[Accommodation Total]],Table_owssvr[[#This Row],[Fee Total]],Table_owssvr[[#This Row],[Incidentals Total]],Table_owssvr[[#This Row],[Car Rental Total]],Table_owssvr[[#This Row],[Subsistence Total]])</f>
        <v>250.79</v>
      </c>
      <c r="O259" s="5" t="s">
        <v>652</v>
      </c>
    </row>
    <row r="260" spans="1:15" x14ac:dyDescent="0.25">
      <c r="A260" s="1" t="s">
        <v>653</v>
      </c>
      <c r="B260" s="2" t="s">
        <v>133</v>
      </c>
      <c r="C260" s="2" t="s">
        <v>20</v>
      </c>
      <c r="D260" s="1" t="s">
        <v>179</v>
      </c>
      <c r="E260" s="3">
        <v>43791</v>
      </c>
      <c r="F260" s="3">
        <v>43791</v>
      </c>
      <c r="G260" s="4">
        <v>196.53</v>
      </c>
      <c r="H260" s="4">
        <v>0</v>
      </c>
      <c r="I260" s="4">
        <v>0</v>
      </c>
      <c r="J260" s="4">
        <v>0</v>
      </c>
      <c r="K260" s="4">
        <v>0</v>
      </c>
      <c r="L260" s="4">
        <v>54.26</v>
      </c>
      <c r="M260" s="4"/>
      <c r="N260" s="4">
        <f>SUM(Table_owssvr[[#This Row],[Transport Total]],Table_owssvr[[#This Row],[Accommodation Total]],Table_owssvr[[#This Row],[Fee Total]],Table_owssvr[[#This Row],[Incidentals Total]],Table_owssvr[[#This Row],[Car Rental Total]],Table_owssvr[[#This Row],[Subsistence Total]])</f>
        <v>250.79</v>
      </c>
      <c r="O260" s="5" t="s">
        <v>652</v>
      </c>
    </row>
    <row r="261" spans="1:15" x14ac:dyDescent="0.25">
      <c r="A261" s="1" t="s">
        <v>393</v>
      </c>
      <c r="B261" s="2" t="s">
        <v>394</v>
      </c>
      <c r="C261" s="2" t="s">
        <v>67</v>
      </c>
      <c r="D261" s="1" t="s">
        <v>625</v>
      </c>
      <c r="E261" s="3">
        <v>43793</v>
      </c>
      <c r="F261" s="3">
        <v>43795</v>
      </c>
      <c r="G261" s="4">
        <v>366.16</v>
      </c>
      <c r="H261" s="4">
        <v>232.54</v>
      </c>
      <c r="I261" s="4">
        <v>0</v>
      </c>
      <c r="J261" s="4">
        <v>109.68</v>
      </c>
      <c r="K261" s="4">
        <v>0</v>
      </c>
      <c r="L261" s="4">
        <v>295.39</v>
      </c>
      <c r="M261" s="4"/>
      <c r="N261" s="4">
        <f>SUM(Table_owssvr[[#This Row],[Transport Total]],Table_owssvr[[#This Row],[Accommodation Total]],Table_owssvr[[#This Row],[Fee Total]],Table_owssvr[[#This Row],[Incidentals Total]],Table_owssvr[[#This Row],[Car Rental Total]],Table_owssvr[[#This Row],[Subsistence Total]])</f>
        <v>1003.7700000000001</v>
      </c>
      <c r="O261" s="5" t="s">
        <v>626</v>
      </c>
    </row>
    <row r="262" spans="1:15" x14ac:dyDescent="0.25">
      <c r="A262" s="1" t="s">
        <v>89</v>
      </c>
      <c r="B262" s="2" t="s">
        <v>90</v>
      </c>
      <c r="C262" s="2" t="s">
        <v>58</v>
      </c>
      <c r="D262" s="1" t="s">
        <v>632</v>
      </c>
      <c r="E262" s="3">
        <v>43793</v>
      </c>
      <c r="F262" s="3">
        <v>43795</v>
      </c>
      <c r="G262" s="4">
        <v>366.16</v>
      </c>
      <c r="H262" s="4">
        <v>232.54</v>
      </c>
      <c r="I262" s="4">
        <v>0</v>
      </c>
      <c r="J262" s="4">
        <v>0</v>
      </c>
      <c r="K262" s="4">
        <v>0</v>
      </c>
      <c r="L262" s="4">
        <v>0</v>
      </c>
      <c r="M262" s="4"/>
      <c r="N262" s="4">
        <f>SUM(Table_owssvr[[#This Row],[Transport Total]],Table_owssvr[[#This Row],[Accommodation Total]],Table_owssvr[[#This Row],[Fee Total]],Table_owssvr[[#This Row],[Incidentals Total]],Table_owssvr[[#This Row],[Car Rental Total]],Table_owssvr[[#This Row],[Subsistence Total]])</f>
        <v>598.70000000000005</v>
      </c>
      <c r="O262" s="5" t="s">
        <v>633</v>
      </c>
    </row>
    <row r="263" spans="1:15" x14ac:dyDescent="0.25">
      <c r="A263" s="1" t="s">
        <v>85</v>
      </c>
      <c r="B263" s="2" t="s">
        <v>86</v>
      </c>
      <c r="C263" s="2" t="s">
        <v>67</v>
      </c>
      <c r="D263" s="1" t="s">
        <v>625</v>
      </c>
      <c r="E263" s="3">
        <v>43793</v>
      </c>
      <c r="F263" s="3">
        <v>43795</v>
      </c>
      <c r="G263" s="4">
        <v>366.16</v>
      </c>
      <c r="H263" s="4">
        <v>232.54</v>
      </c>
      <c r="I263" s="4">
        <v>0</v>
      </c>
      <c r="J263" s="4">
        <v>147.52000000000001</v>
      </c>
      <c r="K263" s="4">
        <v>0</v>
      </c>
      <c r="L263" s="4">
        <v>295.39</v>
      </c>
      <c r="M263" s="4"/>
      <c r="N263" s="4">
        <f>SUM(Table_owssvr[[#This Row],[Transport Total]],Table_owssvr[[#This Row],[Accommodation Total]],Table_owssvr[[#This Row],[Fee Total]],Table_owssvr[[#This Row],[Incidentals Total]],Table_owssvr[[#This Row],[Car Rental Total]],Table_owssvr[[#This Row],[Subsistence Total]])</f>
        <v>1041.6100000000001</v>
      </c>
      <c r="O263" s="5" t="s">
        <v>634</v>
      </c>
    </row>
    <row r="264" spans="1:15" x14ac:dyDescent="0.25">
      <c r="A264" s="1" t="s">
        <v>453</v>
      </c>
      <c r="B264" s="2" t="s">
        <v>454</v>
      </c>
      <c r="C264" s="2" t="s">
        <v>38</v>
      </c>
      <c r="D264" s="1" t="s">
        <v>162</v>
      </c>
      <c r="E264" s="3">
        <v>43795</v>
      </c>
      <c r="F264" s="3">
        <v>43799</v>
      </c>
      <c r="G264" s="4">
        <v>83.18</v>
      </c>
      <c r="H264" s="4">
        <v>311</v>
      </c>
      <c r="I264" s="4">
        <v>0</v>
      </c>
      <c r="J264" s="4">
        <v>0</v>
      </c>
      <c r="K264" s="4">
        <v>0</v>
      </c>
      <c r="L264" s="4">
        <v>422.33</v>
      </c>
      <c r="M264" s="4" t="s">
        <v>677</v>
      </c>
      <c r="N264" s="4">
        <f>SUM(Table_owssvr[[#This Row],[Transport Total]],Table_owssvr[[#This Row],[Accommodation Total]],Table_owssvr[[#This Row],[Fee Total]],Table_owssvr[[#This Row],[Incidentals Total]],Table_owssvr[[#This Row],[Car Rental Total]],Table_owssvr[[#This Row],[Subsistence Total]])</f>
        <v>816.51</v>
      </c>
      <c r="O264" s="5" t="s">
        <v>455</v>
      </c>
    </row>
    <row r="265" spans="1:15" x14ac:dyDescent="0.25">
      <c r="A265" s="1" t="s">
        <v>583</v>
      </c>
      <c r="B265" s="2" t="s">
        <v>168</v>
      </c>
      <c r="C265" s="2" t="s">
        <v>15</v>
      </c>
      <c r="D265" s="1" t="s">
        <v>79</v>
      </c>
      <c r="E265" s="3">
        <v>43795</v>
      </c>
      <c r="F265" s="3">
        <v>43798</v>
      </c>
      <c r="G265" s="4">
        <v>109.3</v>
      </c>
      <c r="H265" s="4">
        <v>220.98</v>
      </c>
      <c r="I265" s="4">
        <v>0</v>
      </c>
      <c r="J265" s="4">
        <v>0</v>
      </c>
      <c r="K265" s="4">
        <v>0</v>
      </c>
      <c r="L265" s="4">
        <v>281.75</v>
      </c>
      <c r="M265" s="4"/>
      <c r="N265" s="4">
        <f>SUM(Table_owssvr[[#This Row],[Transport Total]],Table_owssvr[[#This Row],[Accommodation Total]],Table_owssvr[[#This Row],[Fee Total]],Table_owssvr[[#This Row],[Incidentals Total]],Table_owssvr[[#This Row],[Car Rental Total]],Table_owssvr[[#This Row],[Subsistence Total]])</f>
        <v>612.03</v>
      </c>
      <c r="O265" s="5" t="s">
        <v>584</v>
      </c>
    </row>
    <row r="266" spans="1:15" ht="30" x14ac:dyDescent="0.25">
      <c r="A266" s="1" t="s">
        <v>635</v>
      </c>
      <c r="B266" s="2" t="s">
        <v>77</v>
      </c>
      <c r="C266" s="2" t="s">
        <v>15</v>
      </c>
      <c r="D266" s="1" t="s">
        <v>79</v>
      </c>
      <c r="E266" s="3">
        <v>43795</v>
      </c>
      <c r="F266" s="3">
        <v>43798</v>
      </c>
      <c r="G266" s="4">
        <v>485.88</v>
      </c>
      <c r="H266" s="4">
        <v>783.78</v>
      </c>
      <c r="I266" s="4">
        <v>0</v>
      </c>
      <c r="J266" s="4">
        <v>40.5</v>
      </c>
      <c r="K266" s="4">
        <v>0</v>
      </c>
      <c r="L266" s="4">
        <v>402.5</v>
      </c>
      <c r="M266" s="4"/>
      <c r="N266" s="4">
        <f>SUM(Table_owssvr[[#This Row],[Transport Total]],Table_owssvr[[#This Row],[Accommodation Total]],Table_owssvr[[#This Row],[Fee Total]],Table_owssvr[[#This Row],[Incidentals Total]],Table_owssvr[[#This Row],[Car Rental Total]],Table_owssvr[[#This Row],[Subsistence Total]])</f>
        <v>1712.6599999999999</v>
      </c>
      <c r="O266" s="5" t="s">
        <v>636</v>
      </c>
    </row>
    <row r="267" spans="1:15" x14ac:dyDescent="0.25">
      <c r="A267" s="1" t="s">
        <v>384</v>
      </c>
      <c r="B267" s="2" t="s">
        <v>454</v>
      </c>
      <c r="C267" s="2" t="s">
        <v>38</v>
      </c>
      <c r="D267" s="1" t="s">
        <v>638</v>
      </c>
      <c r="E267" s="3">
        <v>43795</v>
      </c>
      <c r="F267" s="3">
        <v>43795</v>
      </c>
      <c r="G267" s="4">
        <v>78.95</v>
      </c>
      <c r="H267" s="4">
        <v>0</v>
      </c>
      <c r="I267" s="4">
        <v>0</v>
      </c>
      <c r="J267" s="4">
        <v>0</v>
      </c>
      <c r="K267" s="4">
        <v>0</v>
      </c>
      <c r="L267" s="4">
        <v>54.4</v>
      </c>
      <c r="M267" s="4"/>
      <c r="N267" s="4">
        <f>SUM(Table_owssvr[[#This Row],[Transport Total]],Table_owssvr[[#This Row],[Accommodation Total]],Table_owssvr[[#This Row],[Fee Total]],Table_owssvr[[#This Row],[Incidentals Total]],Table_owssvr[[#This Row],[Car Rental Total]],Table_owssvr[[#This Row],[Subsistence Total]])</f>
        <v>133.35</v>
      </c>
      <c r="O267" s="5" t="s">
        <v>639</v>
      </c>
    </row>
    <row r="268" spans="1:15" x14ac:dyDescent="0.25">
      <c r="A268" s="1" t="s">
        <v>647</v>
      </c>
      <c r="B268" s="2" t="s">
        <v>114</v>
      </c>
      <c r="C268" s="2" t="s">
        <v>38</v>
      </c>
      <c r="D268" s="1" t="s">
        <v>638</v>
      </c>
      <c r="E268" s="3">
        <v>43795</v>
      </c>
      <c r="F268" s="3">
        <v>43795</v>
      </c>
      <c r="G268" s="4">
        <v>116.37</v>
      </c>
      <c r="H268" s="4">
        <v>0</v>
      </c>
      <c r="I268" s="4">
        <v>0</v>
      </c>
      <c r="J268" s="4">
        <v>0</v>
      </c>
      <c r="K268" s="4">
        <v>0</v>
      </c>
      <c r="L268" s="4">
        <v>54.4</v>
      </c>
      <c r="M268" s="4"/>
      <c r="N268" s="4">
        <f>SUM(Table_owssvr[[#This Row],[Transport Total]],Table_owssvr[[#This Row],[Accommodation Total]],Table_owssvr[[#This Row],[Fee Total]],Table_owssvr[[#This Row],[Incidentals Total]],Table_owssvr[[#This Row],[Car Rental Total]],Table_owssvr[[#This Row],[Subsistence Total]])</f>
        <v>170.77</v>
      </c>
      <c r="O268" s="5" t="s">
        <v>648</v>
      </c>
    </row>
    <row r="269" spans="1:15" x14ac:dyDescent="0.25">
      <c r="A269" s="1" t="s">
        <v>599</v>
      </c>
      <c r="B269" s="2" t="s">
        <v>600</v>
      </c>
      <c r="C269" s="2" t="s">
        <v>15</v>
      </c>
      <c r="D269" s="1" t="s">
        <v>601</v>
      </c>
      <c r="E269" s="3">
        <v>43796</v>
      </c>
      <c r="F269" s="3">
        <v>43798</v>
      </c>
      <c r="G269" s="4">
        <v>191.98</v>
      </c>
      <c r="H269" s="4">
        <v>0</v>
      </c>
      <c r="I269" s="4">
        <v>0</v>
      </c>
      <c r="J269" s="4">
        <v>0</v>
      </c>
      <c r="K269" s="4">
        <v>0</v>
      </c>
      <c r="L269" s="4">
        <v>296</v>
      </c>
      <c r="M269" s="4"/>
      <c r="N269" s="4">
        <f>SUM(Table_owssvr[[#This Row],[Transport Total]],Table_owssvr[[#This Row],[Accommodation Total]],Table_owssvr[[#This Row],[Fee Total]],Table_owssvr[[#This Row],[Incidentals Total]],Table_owssvr[[#This Row],[Car Rental Total]],Table_owssvr[[#This Row],[Subsistence Total]])</f>
        <v>487.98</v>
      </c>
      <c r="O269" s="5" t="s">
        <v>602</v>
      </c>
    </row>
    <row r="270" spans="1:15" x14ac:dyDescent="0.25">
      <c r="A270" s="1" t="s">
        <v>654</v>
      </c>
      <c r="B270" s="2" t="s">
        <v>59</v>
      </c>
      <c r="C270" s="2" t="s">
        <v>38</v>
      </c>
      <c r="D270" s="1" t="s">
        <v>655</v>
      </c>
      <c r="E270" s="3">
        <v>43800</v>
      </c>
      <c r="F270" s="3">
        <v>43803</v>
      </c>
      <c r="G270" s="4">
        <v>286.66000000000003</v>
      </c>
      <c r="H270" s="4">
        <v>691.53</v>
      </c>
      <c r="I270" s="4">
        <v>0</v>
      </c>
      <c r="J270" s="4">
        <v>0</v>
      </c>
      <c r="K270" s="4">
        <v>0</v>
      </c>
      <c r="L270" s="4">
        <v>300.02999999999997</v>
      </c>
      <c r="M270" s="4"/>
      <c r="N270" s="4">
        <f>SUM(Table_owssvr[[#This Row],[Transport Total]],Table_owssvr[[#This Row],[Accommodation Total]],Table_owssvr[[#This Row],[Fee Total]],Table_owssvr[[#This Row],[Incidentals Total]],Table_owssvr[[#This Row],[Car Rental Total]],Table_owssvr[[#This Row],[Subsistence Total]])</f>
        <v>1278.22</v>
      </c>
      <c r="O270" s="5" t="s">
        <v>656</v>
      </c>
    </row>
    <row r="271" spans="1:15" x14ac:dyDescent="0.25">
      <c r="A271" s="1" t="s">
        <v>657</v>
      </c>
      <c r="B271" s="2" t="s">
        <v>63</v>
      </c>
      <c r="C271" s="2" t="s">
        <v>38</v>
      </c>
      <c r="D271" s="1" t="s">
        <v>655</v>
      </c>
      <c r="E271" s="3">
        <v>43800</v>
      </c>
      <c r="F271" s="3">
        <v>43803</v>
      </c>
      <c r="G271" s="4">
        <v>307.82</v>
      </c>
      <c r="H271" s="4">
        <v>691.53</v>
      </c>
      <c r="I271" s="4">
        <v>0</v>
      </c>
      <c r="J271" s="4">
        <v>0</v>
      </c>
      <c r="K271" s="4">
        <v>0</v>
      </c>
      <c r="L271" s="4">
        <v>300.02999999999997</v>
      </c>
      <c r="M271" s="4"/>
      <c r="N271" s="4">
        <f>SUM(Table_owssvr[[#This Row],[Transport Total]],Table_owssvr[[#This Row],[Accommodation Total]],Table_owssvr[[#This Row],[Fee Total]],Table_owssvr[[#This Row],[Incidentals Total]],Table_owssvr[[#This Row],[Car Rental Total]],Table_owssvr[[#This Row],[Subsistence Total]])</f>
        <v>1299.3799999999999</v>
      </c>
      <c r="O271" s="5" t="s">
        <v>658</v>
      </c>
    </row>
    <row r="272" spans="1:15" x14ac:dyDescent="0.25">
      <c r="A272" s="1" t="s">
        <v>659</v>
      </c>
      <c r="B272" s="2" t="s">
        <v>59</v>
      </c>
      <c r="C272" s="2" t="s">
        <v>15</v>
      </c>
      <c r="D272" s="1" t="s">
        <v>179</v>
      </c>
      <c r="E272" s="3">
        <v>43801</v>
      </c>
      <c r="F272" s="3">
        <v>43803</v>
      </c>
      <c r="G272" s="4">
        <v>0</v>
      </c>
      <c r="H272" s="4">
        <v>0</v>
      </c>
      <c r="I272" s="4">
        <v>0</v>
      </c>
      <c r="J272" s="4">
        <v>0</v>
      </c>
      <c r="K272" s="4">
        <v>0</v>
      </c>
      <c r="L272" s="4">
        <v>220.65</v>
      </c>
      <c r="M272" s="4"/>
      <c r="N272" s="4">
        <f>SUM(Table_owssvr[[#This Row],[Transport Total]],Table_owssvr[[#This Row],[Accommodation Total]],Table_owssvr[[#This Row],[Fee Total]],Table_owssvr[[#This Row],[Incidentals Total]],Table_owssvr[[#This Row],[Car Rental Total]],Table_owssvr[[#This Row],[Subsistence Total]])</f>
        <v>220.65</v>
      </c>
      <c r="O272" s="5" t="s">
        <v>660</v>
      </c>
    </row>
    <row r="273" spans="1:15" x14ac:dyDescent="0.25">
      <c r="A273" s="1" t="s">
        <v>296</v>
      </c>
      <c r="B273" s="2" t="s">
        <v>16</v>
      </c>
      <c r="C273" s="2" t="s">
        <v>15</v>
      </c>
      <c r="D273" s="1" t="s">
        <v>666</v>
      </c>
      <c r="E273" s="3">
        <v>43802</v>
      </c>
      <c r="F273" s="3">
        <v>43805</v>
      </c>
      <c r="G273" s="4">
        <v>330.69</v>
      </c>
      <c r="H273" s="4">
        <v>603.51</v>
      </c>
      <c r="I273" s="4">
        <v>0</v>
      </c>
      <c r="J273" s="4">
        <v>0</v>
      </c>
      <c r="K273" s="4">
        <v>0</v>
      </c>
      <c r="L273" s="4">
        <v>326.67</v>
      </c>
      <c r="M273" s="4"/>
      <c r="N273" s="4">
        <f>SUM(Table_owssvr[[#This Row],[Transport Total]],Table_owssvr[[#This Row],[Accommodation Total]],Table_owssvr[[#This Row],[Fee Total]],Table_owssvr[[#This Row],[Incidentals Total]],Table_owssvr[[#This Row],[Car Rental Total]],Table_owssvr[[#This Row],[Subsistence Total]])</f>
        <v>1260.8700000000001</v>
      </c>
      <c r="O273" s="5" t="s">
        <v>667</v>
      </c>
    </row>
    <row r="274" spans="1:15" ht="30" x14ac:dyDescent="0.25">
      <c r="A274" s="1" t="s">
        <v>333</v>
      </c>
      <c r="B274" s="2" t="s">
        <v>334</v>
      </c>
      <c r="C274" s="2" t="s">
        <v>20</v>
      </c>
      <c r="D274" s="1" t="s">
        <v>79</v>
      </c>
      <c r="E274" s="3">
        <v>43802</v>
      </c>
      <c r="F274" s="3">
        <v>43803</v>
      </c>
      <c r="G274" s="4">
        <v>0</v>
      </c>
      <c r="H274" s="4">
        <v>0</v>
      </c>
      <c r="I274" s="4">
        <v>0</v>
      </c>
      <c r="J274" s="4">
        <v>0</v>
      </c>
      <c r="K274" s="4">
        <v>0</v>
      </c>
      <c r="L274" s="4">
        <v>161</v>
      </c>
      <c r="M274" s="4"/>
      <c r="N274" s="4">
        <f>SUM(Table_owssvr[[#This Row],[Transport Total]],Table_owssvr[[#This Row],[Accommodation Total]],Table_owssvr[[#This Row],[Fee Total]],Table_owssvr[[#This Row],[Incidentals Total]],Table_owssvr[[#This Row],[Car Rental Total]],Table_owssvr[[#This Row],[Subsistence Total]])</f>
        <v>161</v>
      </c>
      <c r="O274" s="5" t="s">
        <v>668</v>
      </c>
    </row>
    <row r="275" spans="1:15" x14ac:dyDescent="0.25">
      <c r="A275" s="1" t="s">
        <v>53</v>
      </c>
      <c r="B275" s="2" t="s">
        <v>54</v>
      </c>
      <c r="C275" s="2" t="s">
        <v>38</v>
      </c>
      <c r="D275" s="1" t="s">
        <v>302</v>
      </c>
      <c r="E275" s="3">
        <v>43808</v>
      </c>
      <c r="F275" s="3">
        <v>43809</v>
      </c>
      <c r="G275" s="4">
        <v>0</v>
      </c>
      <c r="H275" s="4">
        <v>0</v>
      </c>
      <c r="I275" s="4">
        <v>0</v>
      </c>
      <c r="J275" s="4">
        <v>0</v>
      </c>
      <c r="K275" s="4">
        <v>0</v>
      </c>
      <c r="L275" s="4">
        <v>302.5</v>
      </c>
      <c r="M275" s="4"/>
      <c r="N275" s="4">
        <f>SUM(Table_owssvr[[#This Row],[Transport Total]],Table_owssvr[[#This Row],[Accommodation Total]],Table_owssvr[[#This Row],[Fee Total]],Table_owssvr[[#This Row],[Incidentals Total]],Table_owssvr[[#This Row],[Car Rental Total]],Table_owssvr[[#This Row],[Subsistence Total]])</f>
        <v>302.5</v>
      </c>
      <c r="O275" s="5" t="s">
        <v>568</v>
      </c>
    </row>
    <row r="276" spans="1:15" x14ac:dyDescent="0.25">
      <c r="A276" s="1" t="s">
        <v>301</v>
      </c>
      <c r="B276" s="2" t="s">
        <v>39</v>
      </c>
      <c r="C276" s="2" t="s">
        <v>15</v>
      </c>
      <c r="D276" s="1" t="s">
        <v>669</v>
      </c>
      <c r="E276" s="3">
        <v>43808</v>
      </c>
      <c r="F276" s="3">
        <v>43811</v>
      </c>
      <c r="G276" s="4">
        <v>0</v>
      </c>
      <c r="H276" s="4">
        <v>0</v>
      </c>
      <c r="I276" s="4">
        <v>0</v>
      </c>
      <c r="J276" s="4">
        <v>0</v>
      </c>
      <c r="K276" s="4">
        <v>0</v>
      </c>
      <c r="L276" s="4">
        <v>374.67</v>
      </c>
      <c r="M276" s="4"/>
      <c r="N276" s="4">
        <f>SUM(Table_owssvr[[#This Row],[Transport Total]],Table_owssvr[[#This Row],[Accommodation Total]],Table_owssvr[[#This Row],[Fee Total]],Table_owssvr[[#This Row],[Incidentals Total]],Table_owssvr[[#This Row],[Car Rental Total]],Table_owssvr[[#This Row],[Subsistence Total]])</f>
        <v>374.67</v>
      </c>
      <c r="O276" s="5" t="s">
        <v>670</v>
      </c>
    </row>
    <row r="277" spans="1:15" x14ac:dyDescent="0.25">
      <c r="A277" s="1" t="s">
        <v>671</v>
      </c>
      <c r="B277" s="2" t="s">
        <v>59</v>
      </c>
      <c r="C277" s="2" t="s">
        <v>15</v>
      </c>
      <c r="D277" s="1" t="s">
        <v>302</v>
      </c>
      <c r="E277" s="3">
        <v>43808</v>
      </c>
      <c r="F277" s="3">
        <v>43809</v>
      </c>
      <c r="G277" s="4">
        <v>0</v>
      </c>
      <c r="H277" s="4">
        <v>0</v>
      </c>
      <c r="I277" s="4">
        <v>0</v>
      </c>
      <c r="J277" s="4">
        <v>0</v>
      </c>
      <c r="K277" s="4">
        <v>0</v>
      </c>
      <c r="L277" s="4">
        <v>302.5</v>
      </c>
      <c r="M277" s="4"/>
      <c r="N277" s="4">
        <f>SUM(Table_owssvr[[#This Row],[Transport Total]],Table_owssvr[[#This Row],[Accommodation Total]],Table_owssvr[[#This Row],[Fee Total]],Table_owssvr[[#This Row],[Incidentals Total]],Table_owssvr[[#This Row],[Car Rental Total]],Table_owssvr[[#This Row],[Subsistence Total]])</f>
        <v>302.5</v>
      </c>
      <c r="O277" s="5" t="s">
        <v>672</v>
      </c>
    </row>
    <row r="278" spans="1:15" x14ac:dyDescent="0.25">
      <c r="A278" s="1" t="s">
        <v>439</v>
      </c>
      <c r="B278" s="2" t="s">
        <v>440</v>
      </c>
      <c r="C278" s="2" t="s">
        <v>38</v>
      </c>
      <c r="D278" s="1" t="s">
        <v>673</v>
      </c>
      <c r="E278" s="3">
        <v>43818</v>
      </c>
      <c r="F278" s="3">
        <v>43819</v>
      </c>
      <c r="G278" s="4">
        <v>481.98</v>
      </c>
      <c r="H278" s="4">
        <v>101</v>
      </c>
      <c r="I278" s="4">
        <v>0</v>
      </c>
      <c r="J278" s="4">
        <v>0</v>
      </c>
      <c r="K278" s="4">
        <v>0</v>
      </c>
      <c r="L278" s="4">
        <v>162.63999999999999</v>
      </c>
      <c r="M278" s="4"/>
      <c r="N278" s="4">
        <f>SUM(Table_owssvr[[#This Row],[Transport Total]],Table_owssvr[[#This Row],[Accommodation Total]],Table_owssvr[[#This Row],[Fee Total]],Table_owssvr[[#This Row],[Incidentals Total]],Table_owssvr[[#This Row],[Car Rental Total]],Table_owssvr[[#This Row],[Subsistence Total]])</f>
        <v>745.62</v>
      </c>
      <c r="O278" s="5" t="s">
        <v>674</v>
      </c>
    </row>
    <row r="279" spans="1:15" x14ac:dyDescent="0.25">
      <c r="A279" s="1" t="s">
        <v>675</v>
      </c>
      <c r="B279" s="2" t="s">
        <v>443</v>
      </c>
      <c r="C279" s="2" t="s">
        <v>38</v>
      </c>
      <c r="D279" s="1" t="s">
        <v>673</v>
      </c>
      <c r="E279" s="3">
        <v>43818</v>
      </c>
      <c r="F279" s="3">
        <v>43819</v>
      </c>
      <c r="G279" s="4">
        <v>481.98</v>
      </c>
      <c r="H279" s="4">
        <v>101</v>
      </c>
      <c r="I279" s="4">
        <v>0</v>
      </c>
      <c r="J279" s="4">
        <v>0</v>
      </c>
      <c r="K279" s="4">
        <v>0</v>
      </c>
      <c r="L279" s="4">
        <v>162.63999999999999</v>
      </c>
      <c r="M279" s="4"/>
      <c r="N279" s="4">
        <f>SUM(Table_owssvr[[#This Row],[Transport Total]],Table_owssvr[[#This Row],[Accommodation Total]],Table_owssvr[[#This Row],[Fee Total]],Table_owssvr[[#This Row],[Incidentals Total]],Table_owssvr[[#This Row],[Car Rental Total]],Table_owssvr[[#This Row],[Subsistence Total]])</f>
        <v>745.62</v>
      </c>
      <c r="O279" s="5" t="s">
        <v>676</v>
      </c>
    </row>
    <row r="280" spans="1:15" x14ac:dyDescent="0.25">
      <c r="A280" s="1"/>
      <c r="B280" s="2"/>
      <c r="C280" s="2"/>
      <c r="D280" s="1"/>
      <c r="E280" s="3"/>
      <c r="F280" s="3"/>
      <c r="G280" s="4"/>
      <c r="H280" s="4"/>
      <c r="I280" s="4"/>
      <c r="J280" s="4"/>
      <c r="K280" s="4"/>
      <c r="L280" s="4"/>
      <c r="M280" s="4"/>
      <c r="N280" s="4"/>
      <c r="O280" s="5"/>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Stats 2019</vt:lpstr>
    </vt:vector>
  </TitlesOfParts>
  <Company>Dublin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Kerr</dc:creator>
  <cp:lastModifiedBy>Karen Kerr</cp:lastModifiedBy>
  <dcterms:created xsi:type="dcterms:W3CDTF">2020-01-31T12:25:30Z</dcterms:created>
  <dcterms:modified xsi:type="dcterms:W3CDTF">2020-09-10T09:06:04Z</dcterms:modified>
</cp:coreProperties>
</file>