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7305" activeTab="0"/>
  </bookViews>
  <sheets>
    <sheet name="owssvr" sheetId="1" r:id="rId1"/>
  </sheets>
  <definedNames>
    <definedName name="owssvr" localSheetId="0">'owssvr'!$A$1:$Q$75</definedName>
  </definedNames>
  <calcPr fullCalcOnLoad="1"/>
</workbook>
</file>

<file path=xl/sharedStrings.xml><?xml version="1.0" encoding="utf-8"?>
<sst xmlns="http://schemas.openxmlformats.org/spreadsheetml/2006/main" count="387" uniqueCount="207">
  <si>
    <t>Name</t>
  </si>
  <si>
    <t>Department</t>
  </si>
  <si>
    <t>Grade</t>
  </si>
  <si>
    <t>Destination</t>
  </si>
  <si>
    <t>Departure Date</t>
  </si>
  <si>
    <t>Return Date</t>
  </si>
  <si>
    <t>Bruce Phillips</t>
  </si>
  <si>
    <t>Housing, Community &amp; Emergency Services</t>
  </si>
  <si>
    <t>Senior Executive Professional</t>
  </si>
  <si>
    <t>Brussels - Belgium</t>
  </si>
  <si>
    <t xml:space="preserve">Social Economy Working Group </t>
  </si>
  <si>
    <t xml:space="preserve">Oisin Devilly </t>
  </si>
  <si>
    <t>Environment &amp; Transportation</t>
  </si>
  <si>
    <t>Graduate Professional</t>
  </si>
  <si>
    <t xml:space="preserve">Presenting master's disertation at the annual TRB (Transportation Research Board) conference in Washinton D.C. </t>
  </si>
  <si>
    <t>Mainard Gallagher</t>
  </si>
  <si>
    <t>Chief Executives</t>
  </si>
  <si>
    <t>Grade 4</t>
  </si>
  <si>
    <t xml:space="preserve">EU Urbact: Smartimpact workshop  </t>
  </si>
  <si>
    <t>Jamie Cudden</t>
  </si>
  <si>
    <t>Grade 8</t>
  </si>
  <si>
    <t xml:space="preserve">EU Urbact: Smartimpact workshop </t>
  </si>
  <si>
    <t>Annette Cleary</t>
  </si>
  <si>
    <t>Culture, Recreation &amp; Economic Services</t>
  </si>
  <si>
    <t>Grade 5</t>
  </si>
  <si>
    <t>TRAINING COURSE IN UEFA SYSTEM BRIDGE</t>
  </si>
  <si>
    <t xml:space="preserve">Karen Hosie </t>
  </si>
  <si>
    <t xml:space="preserve">To attend a PTV training course as part of of the FLow project </t>
  </si>
  <si>
    <t>Liam O'Brien</t>
  </si>
  <si>
    <t>Executive Professional</t>
  </si>
  <si>
    <t>To attend a PTV training course as part of the FLOW Project</t>
  </si>
  <si>
    <t>Aaron O'Connor</t>
  </si>
  <si>
    <t>BE-GOOD RWS LP &amp; WP Leaders Bilateral meeting</t>
  </si>
  <si>
    <t>Daithi Downey</t>
  </si>
  <si>
    <t>Project meeting with Professor Ken Gibb, the incoming Chair of the Advisory Board for the DCC Housing Observatory.</t>
  </si>
  <si>
    <t>Ali Grehan</t>
  </si>
  <si>
    <t>Dublin City Professional</t>
  </si>
  <si>
    <t>Speaking at Open House Worldwide 2018</t>
  </si>
  <si>
    <t>Daithi De Roiste</t>
  </si>
  <si>
    <t>Councillor</t>
  </si>
  <si>
    <t>Washington USA</t>
  </si>
  <si>
    <t>Strong Cities Network</t>
  </si>
  <si>
    <t>Brian Curtis</t>
  </si>
  <si>
    <t>Information Systems</t>
  </si>
  <si>
    <t>Executive Manager</t>
  </si>
  <si>
    <t xml:space="preserve">Attend and participate in workshop of Major Cities of Europe IT Group
</t>
  </si>
  <si>
    <t>Chris Garde</t>
  </si>
  <si>
    <t>Assistant Professional</t>
  </si>
  <si>
    <t>London - UK</t>
  </si>
  <si>
    <t xml:space="preserve">Smart City Workshop/Meeting </t>
  </si>
  <si>
    <t>Fiona Martin</t>
  </si>
  <si>
    <t>Finance</t>
  </si>
  <si>
    <t>Grade 6</t>
  </si>
  <si>
    <t xml:space="preserve">To attend Capita user group in Manchester. </t>
  </si>
  <si>
    <t>Noeleen Morris</t>
  </si>
  <si>
    <t xml:space="preserve">To Attend Capita User Group in Manchester. </t>
  </si>
  <si>
    <t>Joanne Rourke</t>
  </si>
  <si>
    <t xml:space="preserve">Public Policy Exchange Conference </t>
  </si>
  <si>
    <t>Trevor Higgins</t>
  </si>
  <si>
    <t>Grade 7</t>
  </si>
  <si>
    <t>To visit the White Water Rafting Facility</t>
  </si>
  <si>
    <t>James Beggan</t>
  </si>
  <si>
    <t>To visit White Water Rafting Facility</t>
  </si>
  <si>
    <t>Jessica O'Donnell</t>
  </si>
  <si>
    <t xml:space="preserve">To attend Collaborative Arts Partnership Staging Post meeting 
</t>
  </si>
  <si>
    <t xml:space="preserve">Brendan O'Brien </t>
  </si>
  <si>
    <t>Invited to present on how Dublin uses data to improve public transport performance at the Data Science and Mobility conference.</t>
  </si>
  <si>
    <t>Michael Dempsey</t>
  </si>
  <si>
    <t xml:space="preserve">4 x Project meetings with artists and curators to develop the 2018 – 2020 exhibition programme
</t>
  </si>
  <si>
    <t>Adrian Conway</t>
  </si>
  <si>
    <t xml:space="preserve">Eureau Conference </t>
  </si>
  <si>
    <t>Derek Kelly</t>
  </si>
  <si>
    <t>Planning &amp; Property Development</t>
  </si>
  <si>
    <t xml:space="preserve">Conference were a number of EU Telecom regulatory bodies along with Industry CEO's will be discussing Fibre deployment.  </t>
  </si>
  <si>
    <t>Lincoln - UK</t>
  </si>
  <si>
    <t xml:space="preserve">Travelling to Lincoln to attend a JCT course on taffic signals for roundabouts </t>
  </si>
  <si>
    <t>Petra Cooling</t>
  </si>
  <si>
    <t xml:space="preserve">Attending training on programming roundabouts </t>
  </si>
  <si>
    <t>Seamus Storan</t>
  </si>
  <si>
    <t>To gain knowledge on fibre optic telecommunications infrastructure development.</t>
  </si>
  <si>
    <t>Barbara Dawson</t>
  </si>
  <si>
    <t xml:space="preserve">To confirm the exhibition programme for 2018 and advance  the 2019 and 2020 programmes of exhibitions. </t>
  </si>
  <si>
    <t>Greg Swift</t>
  </si>
  <si>
    <t>The secure the Licence for the Plato Management Development Programme and Network for Plato Dublin.</t>
  </si>
  <si>
    <t>Aidan Maher</t>
  </si>
  <si>
    <t>Inaugural trip to scope out an arts link between St Helen's Merseyside and Finglas, as approved by the NWAC.</t>
  </si>
  <si>
    <t>Larry Dooley</t>
  </si>
  <si>
    <t xml:space="preserve">Inaugural trip to scope out an arts link between St Helen's Merseyside and Finglas, as approved by the NWAC.
</t>
  </si>
  <si>
    <t xml:space="preserve">City of Amsterdam &amp; Amsterdam Arena Conference: 2020 
</t>
  </si>
  <si>
    <t>Christopher K. Manzira</t>
  </si>
  <si>
    <t>Presenter and Facilitator for presentation of research results for Horizon 2020 Project, Flow.</t>
  </si>
  <si>
    <t>Sheena Barrett</t>
  </si>
  <si>
    <t>Liverpool - UK</t>
  </si>
  <si>
    <t xml:space="preserve">Inaugural trip to scope out an arts link between St Helen's Merseyside and Finglas, as approved by the NWAC </t>
  </si>
  <si>
    <t>John McPartlan</t>
  </si>
  <si>
    <t>New Orleons - USA</t>
  </si>
  <si>
    <t>Travelling with Dublin Town to Meet with our counterparts in New Orleons.</t>
  </si>
  <si>
    <t>Maggie O'Donnell</t>
  </si>
  <si>
    <t>BE GOOD coordination meeting in Delf Netherlands</t>
  </si>
  <si>
    <t>Elaine Butler</t>
  </si>
  <si>
    <t>European Hub Conference on Housing First.</t>
  </si>
  <si>
    <t>Mary Hayes</t>
  </si>
  <si>
    <t xml:space="preserve">European Hub Conference on Housing First </t>
  </si>
  <si>
    <t>Mary Conway</t>
  </si>
  <si>
    <t>Deputy City / Chief</t>
  </si>
  <si>
    <t>TTEC Trinity Project</t>
  </si>
  <si>
    <t>John O'Hara</t>
  </si>
  <si>
    <t>Colum Kavanagh</t>
  </si>
  <si>
    <t>Attend Intertraffic Amsterdam</t>
  </si>
  <si>
    <t>Gary Keegan</t>
  </si>
  <si>
    <t>Hugh Fahey</t>
  </si>
  <si>
    <t xml:space="preserve">Project leader in Erasmus Plus funded project " Permission to Wonder".  </t>
  </si>
  <si>
    <t>Maura Carty</t>
  </si>
  <si>
    <t>Erasmus Plus - funded project 'Permission to Wonder'</t>
  </si>
  <si>
    <t>Jonathan Ekwe</t>
  </si>
  <si>
    <t>Grade 3</t>
  </si>
  <si>
    <t xml:space="preserve">Erasmus Plus funded project 'Provision to wonder' </t>
  </si>
  <si>
    <t>Síle McNulty-Goodwin</t>
  </si>
  <si>
    <t>Erasmus Plus Project " Permission to Wonder"</t>
  </si>
  <si>
    <t>Elizabeth Coman</t>
  </si>
  <si>
    <t>Erasmus Plus Project "Permission to Wonder"</t>
  </si>
  <si>
    <t>Anthony Mc Guinness</t>
  </si>
  <si>
    <t>Attending the Nordic Place Branding Conference 2018</t>
  </si>
  <si>
    <t xml:space="preserve">To attend the exhibition opening for 'All Too Human: Bacon, Freud and A Century of Painting Life' at Tate Britain. </t>
  </si>
  <si>
    <t>Norman Thompson</t>
  </si>
  <si>
    <t xml:space="preserve">Attending the Nordic Place Branding Conference 2018
</t>
  </si>
  <si>
    <t>Victor Coe</t>
  </si>
  <si>
    <t xml:space="preserve">Site visit to View operational DH system </t>
  </si>
  <si>
    <t>Owen McManus</t>
  </si>
  <si>
    <t>Senior Professional</t>
  </si>
  <si>
    <t>Site Visit to view operational DH system</t>
  </si>
  <si>
    <t>Celine Reilly</t>
  </si>
  <si>
    <t>Site visit to view operational DH systems.</t>
  </si>
  <si>
    <t>Deirdre Scully</t>
  </si>
  <si>
    <t xml:space="preserve">Michael Guerin </t>
  </si>
  <si>
    <t xml:space="preserve">Eindhoven - Netherlands </t>
  </si>
  <si>
    <t xml:space="preserve">Smartimpact Workshop </t>
  </si>
  <si>
    <t>Dick Brady</t>
  </si>
  <si>
    <t>Assistant Chief Executive</t>
  </si>
  <si>
    <t>Fibre Optic Site Visit</t>
  </si>
  <si>
    <t>Stephen Molloy</t>
  </si>
  <si>
    <t xml:space="preserve">Fibre Optic Site Visit </t>
  </si>
  <si>
    <t xml:space="preserve">Flow final conference </t>
  </si>
  <si>
    <t>Adrienne Houghton</t>
  </si>
  <si>
    <t>FLOW Final conference</t>
  </si>
  <si>
    <t xml:space="preserve">Manchester - UK </t>
  </si>
  <si>
    <t xml:space="preserve">The final URBACT SMARTIMPACT meeting. </t>
  </si>
  <si>
    <t>Manchester - UK</t>
  </si>
  <si>
    <t>Nicola Brennan</t>
  </si>
  <si>
    <t>FLOW Final Conference</t>
  </si>
  <si>
    <t>Deborah Clarke</t>
  </si>
  <si>
    <t xml:space="preserve">To attend The National Playwork Conference </t>
  </si>
  <si>
    <t>BE GOOD coordination meeting .</t>
  </si>
  <si>
    <t>Oliver Douglas</t>
  </si>
  <si>
    <t>Public-I Webcasting User Group</t>
  </si>
  <si>
    <t>Mary Mac Sweeney</t>
  </si>
  <si>
    <t xml:space="preserve">To travel with the chair of the Economic and Enterprise SPC to attend the FDI award ceremony. </t>
  </si>
  <si>
    <t xml:space="preserve">Attending the Morgenstadt - "Beyond Data" workshop and conference </t>
  </si>
  <si>
    <t>Andrew Gerard Walsh</t>
  </si>
  <si>
    <t>Deirdre Heney</t>
  </si>
  <si>
    <t>Nice - France</t>
  </si>
  <si>
    <t>To attend the FDI award ceremony.</t>
  </si>
  <si>
    <t>Ciaran Cuffe</t>
  </si>
  <si>
    <t>Guest</t>
  </si>
  <si>
    <t xml:space="preserve">Kathryn Maguire </t>
  </si>
  <si>
    <t xml:space="preserve">Copenhagen - Denmark </t>
  </si>
  <si>
    <t>Erasmus Plus Funded Project "Permission to Wonder"</t>
  </si>
  <si>
    <t>Jane Malone</t>
  </si>
  <si>
    <t>Erasmus Plus funded project "Permission to Wonder"</t>
  </si>
  <si>
    <t>Anne Moylan</t>
  </si>
  <si>
    <t>Erasmus Plus Funded project "Permission to Wonder"</t>
  </si>
  <si>
    <t xml:space="preserve"> Total</t>
  </si>
  <si>
    <t xml:space="preserve">EU Recoupable </t>
  </si>
  <si>
    <t xml:space="preserve">Other Recoupable </t>
  </si>
  <si>
    <t xml:space="preserve">Net Cost </t>
  </si>
  <si>
    <t xml:space="preserve">Event </t>
  </si>
  <si>
    <t xml:space="preserve">Cardiff - UK </t>
  </si>
  <si>
    <t xml:space="preserve">Washington -  Usa </t>
  </si>
  <si>
    <t xml:space="preserve"> Eindhoven - Netherlands</t>
  </si>
  <si>
    <t>Luxembourg</t>
  </si>
  <si>
    <t>Glasgow - UK</t>
  </si>
  <si>
    <t>Karlsruhe - Germany</t>
  </si>
  <si>
    <t>Florence - Italy</t>
  </si>
  <si>
    <t>Geneva - Switzerland</t>
  </si>
  <si>
    <t xml:space="preserve">Lausanne -  Switzerland </t>
  </si>
  <si>
    <t xml:space="preserve">Turnhout - Belgium </t>
  </si>
  <si>
    <t xml:space="preserve">Amsterdam - Netherlandsd </t>
  </si>
  <si>
    <t>Helsinki - Norway</t>
  </si>
  <si>
    <t xml:space="preserve">Berlin - Germany </t>
  </si>
  <si>
    <t xml:space="preserve">London - UK </t>
  </si>
  <si>
    <t>Madrid - Spain</t>
  </si>
  <si>
    <t>Amsterdam - Netherlands</t>
  </si>
  <si>
    <t>Valencia -  Spain</t>
  </si>
  <si>
    <t>Belguim - Brussels</t>
  </si>
  <si>
    <t xml:space="preserve">Tallinn - Estonia </t>
  </si>
  <si>
    <t>Delft -  Netherlands</t>
  </si>
  <si>
    <t>Copenhagen - Denmark</t>
  </si>
  <si>
    <t>Boston  - USA</t>
  </si>
  <si>
    <t>Stockholm - Sweden</t>
  </si>
  <si>
    <t>Transport</t>
  </si>
  <si>
    <t xml:space="preserve">Accommodation </t>
  </si>
  <si>
    <t xml:space="preserve">Fee </t>
  </si>
  <si>
    <t xml:space="preserve">Incidentals </t>
  </si>
  <si>
    <t xml:space="preserve">Car Rental </t>
  </si>
  <si>
    <t xml:space="preserve">Subsistence </t>
  </si>
  <si>
    <t xml:space="preserve">Guest </t>
  </si>
  <si>
    <t xml:space="preserve">The FINAL URBACT SMARTIMPACT meeting.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</si>
</sst>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1809]* #,##0.00_-;\-[$€-1809]* #,##0.00_-;_-[$€-1809]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80" zoomScaleNormal="80" zoomScalePageLayoutView="0" workbookViewId="0" topLeftCell="A43">
      <selection activeCell="D68" sqref="D68:D69"/>
    </sheetView>
  </sheetViews>
  <sheetFormatPr defaultColWidth="9.140625" defaultRowHeight="15"/>
  <cols>
    <col min="1" max="1" width="19.421875" style="0" customWidth="1"/>
    <col min="2" max="2" width="29.57421875" style="5" customWidth="1"/>
    <col min="3" max="3" width="40.140625" style="0" bestFit="1" customWidth="1"/>
    <col min="4" max="4" width="26.421875" style="0" customWidth="1"/>
    <col min="5" max="5" width="16.8515625" style="0" bestFit="1" customWidth="1"/>
    <col min="6" max="6" width="13.7109375" style="0" bestFit="1" customWidth="1"/>
    <col min="7" max="7" width="16.57421875" style="0" bestFit="1" customWidth="1"/>
    <col min="8" max="8" width="22.7109375" style="0" bestFit="1" customWidth="1"/>
    <col min="9" max="9" width="11.28125" style="0" bestFit="1" customWidth="1"/>
    <col min="10" max="10" width="17.8515625" style="0" bestFit="1" customWidth="1"/>
    <col min="11" max="11" width="17.140625" style="0" bestFit="1" customWidth="1"/>
    <col min="12" max="12" width="18.7109375" style="0" bestFit="1" customWidth="1"/>
    <col min="13" max="13" width="18.00390625" style="0" bestFit="1" customWidth="1"/>
    <col min="14" max="16" width="18.00390625" style="0" customWidth="1"/>
    <col min="17" max="17" width="81.140625" style="0" bestFit="1" customWidth="1"/>
  </cols>
  <sheetData>
    <row r="1" spans="1:17" ht="15">
      <c r="A1" t="s">
        <v>0</v>
      </c>
      <c r="B1" s="5" t="s">
        <v>2</v>
      </c>
      <c r="C1" t="s">
        <v>1</v>
      </c>
      <c r="D1" t="s">
        <v>3</v>
      </c>
      <c r="E1" t="s">
        <v>4</v>
      </c>
      <c r="F1" t="s">
        <v>5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171</v>
      </c>
      <c r="N1" t="s">
        <v>172</v>
      </c>
      <c r="O1" t="s">
        <v>173</v>
      </c>
      <c r="P1" t="s">
        <v>174</v>
      </c>
      <c r="Q1" t="s">
        <v>175</v>
      </c>
    </row>
    <row r="2" spans="1:17" ht="30">
      <c r="A2" s="1" t="s">
        <v>11</v>
      </c>
      <c r="B2" s="11" t="s">
        <v>13</v>
      </c>
      <c r="C2" s="2" t="s">
        <v>12</v>
      </c>
      <c r="D2" s="1" t="s">
        <v>177</v>
      </c>
      <c r="E2" s="3">
        <v>43106</v>
      </c>
      <c r="F2" s="3">
        <v>43113</v>
      </c>
      <c r="G2" s="4">
        <v>672.02</v>
      </c>
      <c r="H2" s="4">
        <v>0</v>
      </c>
      <c r="I2" s="4">
        <v>0</v>
      </c>
      <c r="J2" s="4">
        <v>0</v>
      </c>
      <c r="K2" s="4">
        <v>0</v>
      </c>
      <c r="L2" s="4">
        <v>639.43</v>
      </c>
      <c r="M2" s="4">
        <v>1311.45</v>
      </c>
      <c r="N2" s="4">
        <v>0</v>
      </c>
      <c r="O2" s="4">
        <v>0</v>
      </c>
      <c r="P2" s="4">
        <v>1311.45</v>
      </c>
      <c r="Q2" s="5" t="s">
        <v>14</v>
      </c>
    </row>
    <row r="3" spans="1:17" ht="15">
      <c r="A3" s="1" t="s">
        <v>15</v>
      </c>
      <c r="B3" s="11" t="s">
        <v>17</v>
      </c>
      <c r="C3" s="2" t="s">
        <v>16</v>
      </c>
      <c r="D3" s="1" t="s">
        <v>178</v>
      </c>
      <c r="E3" s="3">
        <v>43114</v>
      </c>
      <c r="F3" s="3">
        <v>43117</v>
      </c>
      <c r="G3" s="4">
        <v>61.5</v>
      </c>
      <c r="H3" s="4">
        <v>307.5</v>
      </c>
      <c r="I3" s="4">
        <v>0</v>
      </c>
      <c r="J3" s="4">
        <v>0</v>
      </c>
      <c r="K3" s="4">
        <v>0</v>
      </c>
      <c r="L3" s="4">
        <v>280.99</v>
      </c>
      <c r="M3" s="4">
        <v>649.99</v>
      </c>
      <c r="N3" s="4">
        <v>454.99</v>
      </c>
      <c r="O3" s="4">
        <v>0</v>
      </c>
      <c r="P3" s="4">
        <v>195</v>
      </c>
      <c r="Q3" s="5" t="s">
        <v>18</v>
      </c>
    </row>
    <row r="4" spans="1:17" ht="15">
      <c r="A4" s="1" t="s">
        <v>19</v>
      </c>
      <c r="B4" s="11" t="s">
        <v>20</v>
      </c>
      <c r="C4" s="2" t="s">
        <v>16</v>
      </c>
      <c r="D4" s="1" t="s">
        <v>178</v>
      </c>
      <c r="E4" s="3">
        <v>43114</v>
      </c>
      <c r="F4" s="3">
        <v>43116</v>
      </c>
      <c r="G4" s="4">
        <v>125.14</v>
      </c>
      <c r="H4" s="4">
        <v>205</v>
      </c>
      <c r="I4" s="4">
        <v>0</v>
      </c>
      <c r="J4" s="4">
        <v>0</v>
      </c>
      <c r="K4" s="4">
        <v>0</v>
      </c>
      <c r="L4" s="4">
        <v>262.26</v>
      </c>
      <c r="M4" s="4">
        <v>592.4</v>
      </c>
      <c r="N4" s="4">
        <v>414.68</v>
      </c>
      <c r="O4" s="4">
        <v>0</v>
      </c>
      <c r="P4" s="4">
        <v>177.72</v>
      </c>
      <c r="Q4" s="5" t="s">
        <v>21</v>
      </c>
    </row>
    <row r="5" spans="1:17" ht="15">
      <c r="A5" s="1" t="s">
        <v>134</v>
      </c>
      <c r="B5" s="11" t="s">
        <v>205</v>
      </c>
      <c r="C5" s="2" t="s">
        <v>16</v>
      </c>
      <c r="D5" s="1" t="s">
        <v>178</v>
      </c>
      <c r="E5" s="3">
        <v>43114</v>
      </c>
      <c r="F5" s="3">
        <v>43116</v>
      </c>
      <c r="G5" s="4">
        <v>81.66</v>
      </c>
      <c r="H5" s="4">
        <v>205</v>
      </c>
      <c r="I5" s="4">
        <v>0</v>
      </c>
      <c r="J5" s="4">
        <v>0</v>
      </c>
      <c r="K5" s="4">
        <v>0</v>
      </c>
      <c r="L5" s="4">
        <v>0</v>
      </c>
      <c r="M5" s="4">
        <v>286.66</v>
      </c>
      <c r="N5" s="4">
        <v>200.66</v>
      </c>
      <c r="O5" s="4">
        <v>0</v>
      </c>
      <c r="P5" s="4">
        <v>86</v>
      </c>
      <c r="Q5" s="5" t="s">
        <v>136</v>
      </c>
    </row>
    <row r="6" spans="1:17" ht="15">
      <c r="A6" s="1" t="s">
        <v>31</v>
      </c>
      <c r="B6" s="11" t="s">
        <v>29</v>
      </c>
      <c r="C6" s="2" t="s">
        <v>12</v>
      </c>
      <c r="D6" s="1" t="s">
        <v>179</v>
      </c>
      <c r="E6" s="3">
        <v>43116</v>
      </c>
      <c r="F6" s="3">
        <v>43118</v>
      </c>
      <c r="G6" s="4">
        <v>268.23</v>
      </c>
      <c r="H6" s="4">
        <v>370</v>
      </c>
      <c r="I6" s="4">
        <v>0</v>
      </c>
      <c r="J6" s="4">
        <v>0</v>
      </c>
      <c r="K6" s="4">
        <v>0</v>
      </c>
      <c r="L6" s="4">
        <v>303.33</v>
      </c>
      <c r="M6" s="4">
        <v>941.56</v>
      </c>
      <c r="N6" s="4">
        <v>941.56</v>
      </c>
      <c r="O6" s="4">
        <v>0</v>
      </c>
      <c r="P6" s="4">
        <v>0</v>
      </c>
      <c r="Q6" s="5" t="s">
        <v>32</v>
      </c>
    </row>
    <row r="7" spans="1:17" ht="30">
      <c r="A7" s="1" t="s">
        <v>33</v>
      </c>
      <c r="B7" s="11" t="s">
        <v>20</v>
      </c>
      <c r="C7" s="2" t="s">
        <v>7</v>
      </c>
      <c r="D7" s="1" t="s">
        <v>180</v>
      </c>
      <c r="E7" s="3">
        <v>43119</v>
      </c>
      <c r="F7" s="3">
        <v>43121</v>
      </c>
      <c r="G7" s="4">
        <v>221.98</v>
      </c>
      <c r="H7" s="4">
        <v>221.5</v>
      </c>
      <c r="I7" s="4">
        <v>0</v>
      </c>
      <c r="J7" s="4">
        <v>0</v>
      </c>
      <c r="K7" s="4">
        <v>0</v>
      </c>
      <c r="L7" s="4">
        <v>186.6</v>
      </c>
      <c r="M7" s="4">
        <v>630.08</v>
      </c>
      <c r="N7" s="4">
        <v>0</v>
      </c>
      <c r="O7" s="4">
        <v>0</v>
      </c>
      <c r="P7" s="4">
        <v>630.08</v>
      </c>
      <c r="Q7" s="5" t="s">
        <v>34</v>
      </c>
    </row>
    <row r="8" spans="1:17" ht="15">
      <c r="A8" s="1" t="s">
        <v>26</v>
      </c>
      <c r="B8" s="11" t="s">
        <v>8</v>
      </c>
      <c r="C8" s="2" t="s">
        <v>12</v>
      </c>
      <c r="D8" s="1" t="s">
        <v>181</v>
      </c>
      <c r="E8" s="3">
        <v>43121</v>
      </c>
      <c r="F8" s="3">
        <v>43124</v>
      </c>
      <c r="G8" s="4">
        <v>214.11</v>
      </c>
      <c r="H8" s="4">
        <v>189.2</v>
      </c>
      <c r="I8" s="4">
        <v>0</v>
      </c>
      <c r="J8" s="4">
        <v>219</v>
      </c>
      <c r="K8" s="4">
        <v>0</v>
      </c>
      <c r="L8" s="4">
        <v>250.04</v>
      </c>
      <c r="M8" s="4">
        <v>872.35</v>
      </c>
      <c r="N8" s="4">
        <v>872.35</v>
      </c>
      <c r="O8" s="4">
        <v>0</v>
      </c>
      <c r="P8" s="4">
        <v>0</v>
      </c>
      <c r="Q8" s="5" t="s">
        <v>27</v>
      </c>
    </row>
    <row r="9" spans="1:17" ht="15">
      <c r="A9" s="1" t="s">
        <v>28</v>
      </c>
      <c r="B9" s="11" t="s">
        <v>29</v>
      </c>
      <c r="C9" s="2" t="s">
        <v>12</v>
      </c>
      <c r="D9" s="1" t="s">
        <v>181</v>
      </c>
      <c r="E9" s="3">
        <v>43121</v>
      </c>
      <c r="F9" s="3">
        <v>43124</v>
      </c>
      <c r="G9" s="4">
        <v>141.42</v>
      </c>
      <c r="H9" s="4">
        <v>189.2</v>
      </c>
      <c r="I9" s="4">
        <v>0</v>
      </c>
      <c r="J9" s="4">
        <v>0</v>
      </c>
      <c r="K9" s="4">
        <v>0</v>
      </c>
      <c r="L9" s="4">
        <v>250.04</v>
      </c>
      <c r="M9" s="4">
        <v>580.66</v>
      </c>
      <c r="N9" s="4">
        <v>580.66</v>
      </c>
      <c r="O9" s="4">
        <v>0</v>
      </c>
      <c r="P9" s="4">
        <v>0</v>
      </c>
      <c r="Q9" s="5" t="s">
        <v>30</v>
      </c>
    </row>
    <row r="10" spans="1:17" ht="15">
      <c r="A10" s="1" t="s">
        <v>38</v>
      </c>
      <c r="B10" s="11" t="s">
        <v>39</v>
      </c>
      <c r="C10" s="2" t="s">
        <v>16</v>
      </c>
      <c r="D10" s="13" t="s">
        <v>40</v>
      </c>
      <c r="E10" s="3">
        <v>43123</v>
      </c>
      <c r="F10" s="3">
        <v>43127</v>
      </c>
      <c r="G10" s="4">
        <v>662.99</v>
      </c>
      <c r="H10" s="4">
        <v>545.16</v>
      </c>
      <c r="I10" s="4">
        <v>0</v>
      </c>
      <c r="J10" s="4">
        <v>0</v>
      </c>
      <c r="K10" s="4">
        <v>0</v>
      </c>
      <c r="L10" s="4">
        <v>359.03</v>
      </c>
      <c r="M10" s="4">
        <v>1567.18</v>
      </c>
      <c r="N10" s="4">
        <v>0</v>
      </c>
      <c r="O10" s="4">
        <v>0</v>
      </c>
      <c r="P10" s="4">
        <v>1567.18</v>
      </c>
      <c r="Q10" s="5" t="s">
        <v>41</v>
      </c>
    </row>
    <row r="11" spans="1:17" ht="15">
      <c r="A11" s="1" t="s">
        <v>46</v>
      </c>
      <c r="B11" s="11" t="s">
        <v>47</v>
      </c>
      <c r="C11" s="2" t="s">
        <v>16</v>
      </c>
      <c r="D11" s="1" t="s">
        <v>48</v>
      </c>
      <c r="E11" s="3">
        <v>43123</v>
      </c>
      <c r="F11" s="3">
        <v>43125</v>
      </c>
      <c r="G11" s="4">
        <v>184.03</v>
      </c>
      <c r="H11" s="4">
        <v>0</v>
      </c>
      <c r="I11" s="4">
        <v>0</v>
      </c>
      <c r="J11" s="4">
        <v>30</v>
      </c>
      <c r="K11" s="4">
        <v>0</v>
      </c>
      <c r="L11" s="4">
        <v>228.14</v>
      </c>
      <c r="M11" s="4">
        <v>442.17</v>
      </c>
      <c r="N11" s="4">
        <v>0</v>
      </c>
      <c r="O11" s="4">
        <v>0</v>
      </c>
      <c r="P11" s="4">
        <v>442.17</v>
      </c>
      <c r="Q11" s="5" t="s">
        <v>49</v>
      </c>
    </row>
    <row r="12" spans="1:17" ht="30">
      <c r="A12" s="1" t="s">
        <v>42</v>
      </c>
      <c r="B12" s="11" t="s">
        <v>44</v>
      </c>
      <c r="C12" s="2" t="s">
        <v>43</v>
      </c>
      <c r="D12" s="1" t="s">
        <v>182</v>
      </c>
      <c r="E12" s="3">
        <v>43124</v>
      </c>
      <c r="F12" s="3">
        <v>43127</v>
      </c>
      <c r="G12" s="4">
        <v>378.35</v>
      </c>
      <c r="H12" s="4">
        <v>0</v>
      </c>
      <c r="I12" s="4">
        <v>0</v>
      </c>
      <c r="J12" s="4">
        <v>89</v>
      </c>
      <c r="K12" s="4">
        <v>0</v>
      </c>
      <c r="L12" s="4">
        <v>1033.92</v>
      </c>
      <c r="M12" s="4">
        <v>1501.27</v>
      </c>
      <c r="N12" s="4">
        <v>0</v>
      </c>
      <c r="O12" s="4">
        <v>0</v>
      </c>
      <c r="P12" s="4">
        <v>1501.27</v>
      </c>
      <c r="Q12" s="5" t="s">
        <v>45</v>
      </c>
    </row>
    <row r="13" spans="1:17" ht="15">
      <c r="A13" s="1" t="s">
        <v>6</v>
      </c>
      <c r="B13" s="11" t="s">
        <v>8</v>
      </c>
      <c r="C13" s="2" t="s">
        <v>7</v>
      </c>
      <c r="D13" s="1" t="s">
        <v>9</v>
      </c>
      <c r="E13" s="3">
        <v>43129</v>
      </c>
      <c r="F13" s="3">
        <v>43131</v>
      </c>
      <c r="G13" s="4">
        <v>61.01</v>
      </c>
      <c r="H13" s="4">
        <v>0</v>
      </c>
      <c r="I13" s="4">
        <v>0</v>
      </c>
      <c r="J13" s="4">
        <v>42.36</v>
      </c>
      <c r="K13" s="4">
        <v>0</v>
      </c>
      <c r="L13" s="4">
        <v>281.75</v>
      </c>
      <c r="M13" s="4">
        <v>385.12</v>
      </c>
      <c r="N13" s="4">
        <v>0</v>
      </c>
      <c r="O13" s="4">
        <v>0</v>
      </c>
      <c r="P13" s="4">
        <v>385.12</v>
      </c>
      <c r="Q13" s="5" t="s">
        <v>10</v>
      </c>
    </row>
    <row r="14" spans="1:17" ht="15">
      <c r="A14" s="1" t="s">
        <v>22</v>
      </c>
      <c r="B14" s="11" t="s">
        <v>24</v>
      </c>
      <c r="C14" s="2" t="s">
        <v>23</v>
      </c>
      <c r="D14" s="1" t="s">
        <v>183</v>
      </c>
      <c r="E14" s="3">
        <v>43130</v>
      </c>
      <c r="F14" s="3">
        <v>43132</v>
      </c>
      <c r="G14" s="4">
        <v>0</v>
      </c>
      <c r="H14" s="4">
        <v>0</v>
      </c>
      <c r="I14" s="4">
        <v>0</v>
      </c>
      <c r="J14" s="4">
        <v>22.6</v>
      </c>
      <c r="K14" s="4">
        <v>0</v>
      </c>
      <c r="L14" s="4">
        <v>419.37</v>
      </c>
      <c r="M14" s="4">
        <v>441.97</v>
      </c>
      <c r="N14" s="4">
        <v>0</v>
      </c>
      <c r="O14" s="4">
        <v>0</v>
      </c>
      <c r="P14" s="4">
        <v>441.97</v>
      </c>
      <c r="Q14" s="5" t="s">
        <v>25</v>
      </c>
    </row>
    <row r="15" spans="1:17" ht="15">
      <c r="A15" s="1" t="s">
        <v>58</v>
      </c>
      <c r="B15" s="11" t="s">
        <v>59</v>
      </c>
      <c r="C15" s="2" t="s">
        <v>23</v>
      </c>
      <c r="D15" s="1" t="s">
        <v>176</v>
      </c>
      <c r="E15" s="3">
        <v>43130</v>
      </c>
      <c r="F15" s="3">
        <v>43130</v>
      </c>
      <c r="G15" s="4">
        <v>120.64</v>
      </c>
      <c r="H15" s="4">
        <v>0</v>
      </c>
      <c r="I15" s="4">
        <v>0</v>
      </c>
      <c r="J15" s="4">
        <v>0</v>
      </c>
      <c r="K15" s="4">
        <v>0</v>
      </c>
      <c r="L15" s="4">
        <v>79.97</v>
      </c>
      <c r="M15" s="4">
        <v>200.61</v>
      </c>
      <c r="N15" s="4">
        <v>0</v>
      </c>
      <c r="O15" s="4">
        <v>0</v>
      </c>
      <c r="P15" s="4">
        <v>200.61</v>
      </c>
      <c r="Q15" s="5" t="s">
        <v>60</v>
      </c>
    </row>
    <row r="16" spans="1:17" ht="15">
      <c r="A16" s="1" t="s">
        <v>61</v>
      </c>
      <c r="B16" s="11" t="s">
        <v>20</v>
      </c>
      <c r="C16" s="2" t="s">
        <v>23</v>
      </c>
      <c r="D16" s="1" t="s">
        <v>176</v>
      </c>
      <c r="E16" s="3">
        <v>43130</v>
      </c>
      <c r="F16" s="3">
        <v>43130</v>
      </c>
      <c r="G16" s="4">
        <v>120.64</v>
      </c>
      <c r="H16" s="4">
        <v>0</v>
      </c>
      <c r="I16" s="4">
        <v>0</v>
      </c>
      <c r="J16" s="4">
        <v>0</v>
      </c>
      <c r="K16" s="4">
        <v>0</v>
      </c>
      <c r="L16" s="4">
        <v>79.97</v>
      </c>
      <c r="M16" s="4">
        <v>200.61</v>
      </c>
      <c r="N16" s="4">
        <v>0</v>
      </c>
      <c r="O16" s="4">
        <v>0</v>
      </c>
      <c r="P16" s="4">
        <v>200.61</v>
      </c>
      <c r="Q16" s="5" t="s">
        <v>62</v>
      </c>
    </row>
    <row r="17" spans="1:17" ht="30">
      <c r="A17" s="1" t="s">
        <v>65</v>
      </c>
      <c r="B17" s="11" t="s">
        <v>44</v>
      </c>
      <c r="C17" s="2" t="s">
        <v>12</v>
      </c>
      <c r="D17" s="1" t="s">
        <v>184</v>
      </c>
      <c r="E17" s="3">
        <v>43130</v>
      </c>
      <c r="F17" s="3">
        <v>43132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295.27</v>
      </c>
      <c r="M17" s="4">
        <v>295.27</v>
      </c>
      <c r="N17" s="4">
        <v>0</v>
      </c>
      <c r="O17" s="4">
        <v>0</v>
      </c>
      <c r="P17" s="4">
        <v>295.27</v>
      </c>
      <c r="Q17" s="5" t="s">
        <v>66</v>
      </c>
    </row>
    <row r="18" spans="1:17" ht="15">
      <c r="A18" s="1" t="s">
        <v>35</v>
      </c>
      <c r="B18" s="11" t="s">
        <v>36</v>
      </c>
      <c r="C18" s="2" t="s">
        <v>7</v>
      </c>
      <c r="D18" s="1" t="s">
        <v>48</v>
      </c>
      <c r="E18" s="3">
        <v>43131</v>
      </c>
      <c r="F18" s="3">
        <v>43135</v>
      </c>
      <c r="G18" s="4">
        <v>192.16</v>
      </c>
      <c r="H18" s="4">
        <v>0</v>
      </c>
      <c r="I18" s="4">
        <v>0</v>
      </c>
      <c r="J18" s="4">
        <v>0</v>
      </c>
      <c r="K18" s="4">
        <v>0</v>
      </c>
      <c r="L18" s="4">
        <v>532.31</v>
      </c>
      <c r="M18" s="4">
        <v>724.47</v>
      </c>
      <c r="N18" s="4">
        <v>0</v>
      </c>
      <c r="O18" s="4">
        <v>724.47</v>
      </c>
      <c r="P18" s="4">
        <v>0</v>
      </c>
      <c r="Q18" s="5" t="s">
        <v>37</v>
      </c>
    </row>
    <row r="19" spans="1:17" ht="45">
      <c r="A19" s="1" t="s">
        <v>63</v>
      </c>
      <c r="B19" s="11" t="s">
        <v>52</v>
      </c>
      <c r="C19" s="2" t="s">
        <v>23</v>
      </c>
      <c r="D19" s="1" t="s">
        <v>190</v>
      </c>
      <c r="E19" s="3">
        <v>43131</v>
      </c>
      <c r="F19" s="3">
        <v>43134</v>
      </c>
      <c r="G19" s="4">
        <v>105.02</v>
      </c>
      <c r="H19" s="4">
        <v>228.82</v>
      </c>
      <c r="I19" s="4">
        <v>0</v>
      </c>
      <c r="J19" s="4">
        <v>0</v>
      </c>
      <c r="K19" s="4">
        <v>0</v>
      </c>
      <c r="L19" s="4">
        <v>0</v>
      </c>
      <c r="M19" s="4">
        <v>333.84</v>
      </c>
      <c r="N19" s="4">
        <v>0</v>
      </c>
      <c r="O19" s="4">
        <v>0</v>
      </c>
      <c r="P19" s="4">
        <v>333.84</v>
      </c>
      <c r="Q19" s="5" t="s">
        <v>64</v>
      </c>
    </row>
    <row r="20" spans="1:17" ht="30">
      <c r="A20" s="1" t="s">
        <v>82</v>
      </c>
      <c r="B20" s="11" t="s">
        <v>44</v>
      </c>
      <c r="C20" s="2" t="s">
        <v>23</v>
      </c>
      <c r="D20" s="1" t="s">
        <v>185</v>
      </c>
      <c r="E20" s="3">
        <v>43133</v>
      </c>
      <c r="F20" s="3">
        <v>43133</v>
      </c>
      <c r="G20" s="4"/>
      <c r="H20" s="4"/>
      <c r="I20" s="4"/>
      <c r="J20" s="4"/>
      <c r="K20" s="4"/>
      <c r="L20" s="4"/>
      <c r="M20" s="4">
        <v>0</v>
      </c>
      <c r="N20" s="4">
        <v>0</v>
      </c>
      <c r="O20" s="4">
        <v>0</v>
      </c>
      <c r="P20" s="4">
        <v>0</v>
      </c>
      <c r="Q20" s="5" t="s">
        <v>83</v>
      </c>
    </row>
    <row r="21" spans="1:17" ht="30">
      <c r="A21" s="1" t="s">
        <v>46</v>
      </c>
      <c r="B21" s="11" t="s">
        <v>47</v>
      </c>
      <c r="C21" s="2" t="s">
        <v>16</v>
      </c>
      <c r="D21" s="1" t="s">
        <v>191</v>
      </c>
      <c r="E21" s="3">
        <v>43138</v>
      </c>
      <c r="F21" s="3">
        <v>43140</v>
      </c>
      <c r="G21" s="4">
        <v>123.74</v>
      </c>
      <c r="H21" s="4">
        <v>500</v>
      </c>
      <c r="I21" s="4">
        <v>0</v>
      </c>
      <c r="J21" s="4">
        <v>88.95</v>
      </c>
      <c r="K21" s="4">
        <v>0</v>
      </c>
      <c r="L21" s="4">
        <v>259</v>
      </c>
      <c r="M21" s="4">
        <v>971.69</v>
      </c>
      <c r="N21" s="4">
        <v>0</v>
      </c>
      <c r="O21" s="4">
        <v>0</v>
      </c>
      <c r="P21" s="4">
        <v>971.69</v>
      </c>
      <c r="Q21" s="5" t="s">
        <v>88</v>
      </c>
    </row>
    <row r="22" spans="1:17" ht="15">
      <c r="A22" s="1" t="s">
        <v>99</v>
      </c>
      <c r="B22" s="11" t="s">
        <v>59</v>
      </c>
      <c r="C22" s="2" t="s">
        <v>7</v>
      </c>
      <c r="D22" s="1" t="s">
        <v>187</v>
      </c>
      <c r="E22" s="3">
        <v>43138</v>
      </c>
      <c r="F22" s="3">
        <v>43140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266.58</v>
      </c>
      <c r="M22" s="4">
        <v>266.58</v>
      </c>
      <c r="N22" s="4">
        <v>0</v>
      </c>
      <c r="O22" s="4">
        <v>0</v>
      </c>
      <c r="P22" s="4">
        <v>266.58</v>
      </c>
      <c r="Q22" s="5" t="s">
        <v>100</v>
      </c>
    </row>
    <row r="23" spans="1:17" ht="15">
      <c r="A23" s="1" t="s">
        <v>101</v>
      </c>
      <c r="B23" s="11" t="s">
        <v>20</v>
      </c>
      <c r="C23" s="2" t="s">
        <v>7</v>
      </c>
      <c r="D23" s="1" t="s">
        <v>187</v>
      </c>
      <c r="E23" s="3">
        <v>43138</v>
      </c>
      <c r="F23" s="3">
        <v>43140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266.58</v>
      </c>
      <c r="M23" s="4">
        <v>266.58</v>
      </c>
      <c r="N23" s="4">
        <v>0</v>
      </c>
      <c r="O23" s="4">
        <v>0</v>
      </c>
      <c r="P23" s="4">
        <v>266.58</v>
      </c>
      <c r="Q23" s="5" t="s">
        <v>102</v>
      </c>
    </row>
    <row r="24" spans="1:17" ht="30">
      <c r="A24" s="1" t="s">
        <v>80</v>
      </c>
      <c r="B24" s="11" t="s">
        <v>8</v>
      </c>
      <c r="C24" s="2" t="s">
        <v>23</v>
      </c>
      <c r="D24" s="1" t="s">
        <v>188</v>
      </c>
      <c r="E24" s="3">
        <v>43142</v>
      </c>
      <c r="F24" s="3">
        <v>43145</v>
      </c>
      <c r="G24" s="4">
        <v>189.25</v>
      </c>
      <c r="H24" s="4">
        <v>417.01</v>
      </c>
      <c r="I24" s="4">
        <v>0</v>
      </c>
      <c r="J24" s="4">
        <v>152.5</v>
      </c>
      <c r="K24" s="4">
        <v>0</v>
      </c>
      <c r="L24" s="4">
        <v>359.25</v>
      </c>
      <c r="M24" s="4">
        <v>1118.01</v>
      </c>
      <c r="N24" s="4">
        <v>0</v>
      </c>
      <c r="O24" s="4">
        <v>0</v>
      </c>
      <c r="P24" s="4">
        <v>1118.01</v>
      </c>
      <c r="Q24" s="5" t="s">
        <v>81</v>
      </c>
    </row>
    <row r="25" spans="1:17" ht="45">
      <c r="A25" s="1" t="s">
        <v>67</v>
      </c>
      <c r="B25" s="11" t="s">
        <v>52</v>
      </c>
      <c r="C25" s="2" t="s">
        <v>23</v>
      </c>
      <c r="D25" s="1" t="s">
        <v>188</v>
      </c>
      <c r="E25" s="3">
        <v>43143</v>
      </c>
      <c r="F25" s="3">
        <v>43145</v>
      </c>
      <c r="G25" s="4">
        <v>129.98</v>
      </c>
      <c r="H25" s="4">
        <v>311.99</v>
      </c>
      <c r="I25" s="4">
        <v>0</v>
      </c>
      <c r="J25" s="4">
        <v>97.4</v>
      </c>
      <c r="K25" s="4">
        <v>0</v>
      </c>
      <c r="L25" s="4">
        <v>319.33</v>
      </c>
      <c r="M25" s="4">
        <v>858.7</v>
      </c>
      <c r="N25" s="4">
        <v>0</v>
      </c>
      <c r="O25" s="4">
        <v>0</v>
      </c>
      <c r="P25" s="4">
        <v>858.7</v>
      </c>
      <c r="Q25" s="5" t="s">
        <v>68</v>
      </c>
    </row>
    <row r="26" spans="1:17" ht="15">
      <c r="A26" s="1" t="s">
        <v>50</v>
      </c>
      <c r="B26" s="11" t="s">
        <v>52</v>
      </c>
      <c r="C26" s="2" t="s">
        <v>51</v>
      </c>
      <c r="D26" s="1" t="s">
        <v>147</v>
      </c>
      <c r="E26" s="3">
        <v>43144</v>
      </c>
      <c r="F26" s="3">
        <v>43145</v>
      </c>
      <c r="G26" s="4">
        <v>31.19</v>
      </c>
      <c r="H26" s="4">
        <v>147.66</v>
      </c>
      <c r="I26" s="4">
        <v>0</v>
      </c>
      <c r="J26" s="4">
        <v>0</v>
      </c>
      <c r="K26" s="4">
        <v>0</v>
      </c>
      <c r="L26" s="4">
        <v>106.63</v>
      </c>
      <c r="M26" s="4">
        <v>285.48</v>
      </c>
      <c r="N26" s="4">
        <v>0</v>
      </c>
      <c r="O26" s="4">
        <v>0</v>
      </c>
      <c r="P26" s="4">
        <v>285.48</v>
      </c>
      <c r="Q26" s="5" t="s">
        <v>53</v>
      </c>
    </row>
    <row r="27" spans="1:17" ht="15">
      <c r="A27" s="1" t="s">
        <v>54</v>
      </c>
      <c r="B27" s="11" t="s">
        <v>52</v>
      </c>
      <c r="C27" s="2" t="s">
        <v>43</v>
      </c>
      <c r="D27" s="1" t="s">
        <v>147</v>
      </c>
      <c r="E27" s="3">
        <v>43144</v>
      </c>
      <c r="F27" s="3">
        <v>43145</v>
      </c>
      <c r="G27" s="4">
        <v>31.19</v>
      </c>
      <c r="H27" s="4">
        <v>147.66</v>
      </c>
      <c r="I27" s="4">
        <v>0</v>
      </c>
      <c r="J27" s="4">
        <v>0</v>
      </c>
      <c r="K27" s="4">
        <v>0</v>
      </c>
      <c r="L27" s="4">
        <v>106.63</v>
      </c>
      <c r="M27" s="4">
        <v>285.48</v>
      </c>
      <c r="N27" s="4">
        <v>0</v>
      </c>
      <c r="O27" s="4">
        <v>0</v>
      </c>
      <c r="P27" s="4">
        <v>285.48</v>
      </c>
      <c r="Q27" s="5" t="s">
        <v>55</v>
      </c>
    </row>
    <row r="28" spans="1:17" ht="30">
      <c r="A28" s="1" t="s">
        <v>71</v>
      </c>
      <c r="B28" s="11" t="s">
        <v>59</v>
      </c>
      <c r="C28" s="2" t="s">
        <v>72</v>
      </c>
      <c r="D28" s="1" t="s">
        <v>192</v>
      </c>
      <c r="E28" s="3">
        <v>43144</v>
      </c>
      <c r="F28" s="3">
        <v>43146</v>
      </c>
      <c r="G28" s="4">
        <v>474.11</v>
      </c>
      <c r="H28" s="4">
        <v>210.9</v>
      </c>
      <c r="I28" s="4">
        <v>0</v>
      </c>
      <c r="J28" s="4">
        <v>0</v>
      </c>
      <c r="K28" s="4">
        <v>0</v>
      </c>
      <c r="L28" s="4">
        <v>325.28</v>
      </c>
      <c r="M28" s="4">
        <v>1010.29</v>
      </c>
      <c r="N28" s="4">
        <v>0</v>
      </c>
      <c r="O28" s="4">
        <v>0</v>
      </c>
      <c r="P28" s="4">
        <v>1010.29</v>
      </c>
      <c r="Q28" s="5" t="s">
        <v>73</v>
      </c>
    </row>
    <row r="29" spans="1:17" ht="15">
      <c r="A29" s="1" t="s">
        <v>78</v>
      </c>
      <c r="B29" s="11" t="s">
        <v>8</v>
      </c>
      <c r="C29" s="2" t="s">
        <v>72</v>
      </c>
      <c r="D29" s="1" t="s">
        <v>192</v>
      </c>
      <c r="E29" s="3">
        <v>43144</v>
      </c>
      <c r="F29" s="3">
        <v>43146</v>
      </c>
      <c r="G29" s="4">
        <v>474.11</v>
      </c>
      <c r="H29" s="4">
        <v>210.9</v>
      </c>
      <c r="I29" s="4">
        <v>0</v>
      </c>
      <c r="J29" s="4">
        <v>0</v>
      </c>
      <c r="K29" s="4">
        <v>0</v>
      </c>
      <c r="L29" s="4">
        <v>325.28</v>
      </c>
      <c r="M29" s="4">
        <v>1010.29</v>
      </c>
      <c r="N29" s="4">
        <v>0</v>
      </c>
      <c r="O29" s="4">
        <v>0</v>
      </c>
      <c r="P29" s="4">
        <v>1010.29</v>
      </c>
      <c r="Q29" s="5" t="s">
        <v>79</v>
      </c>
    </row>
    <row r="30" spans="1:17" ht="15">
      <c r="A30" s="1" t="s">
        <v>94</v>
      </c>
      <c r="B30" s="11" t="s">
        <v>59</v>
      </c>
      <c r="C30" s="2" t="s">
        <v>7</v>
      </c>
      <c r="D30" s="1" t="s">
        <v>95</v>
      </c>
      <c r="E30" s="3">
        <v>43145</v>
      </c>
      <c r="F30" s="3">
        <v>43153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502.18</v>
      </c>
      <c r="M30" s="4">
        <v>502.18</v>
      </c>
      <c r="N30" s="4">
        <v>0</v>
      </c>
      <c r="O30" s="4">
        <v>0</v>
      </c>
      <c r="P30" s="4">
        <v>502.18</v>
      </c>
      <c r="Q30" s="5" t="s">
        <v>96</v>
      </c>
    </row>
    <row r="31" spans="1:17" ht="15">
      <c r="A31" s="1" t="s">
        <v>26</v>
      </c>
      <c r="B31" s="11" t="s">
        <v>8</v>
      </c>
      <c r="C31" s="2" t="s">
        <v>12</v>
      </c>
      <c r="D31" s="1" t="s">
        <v>74</v>
      </c>
      <c r="E31" s="3">
        <v>43151</v>
      </c>
      <c r="F31" s="3">
        <v>43152</v>
      </c>
      <c r="G31" s="4">
        <v>53.77</v>
      </c>
      <c r="H31" s="4">
        <v>92.1</v>
      </c>
      <c r="I31" s="4">
        <v>0</v>
      </c>
      <c r="J31" s="4">
        <v>32.37</v>
      </c>
      <c r="K31" s="4">
        <v>61.57</v>
      </c>
      <c r="L31" s="4">
        <v>106.47</v>
      </c>
      <c r="M31" s="4">
        <v>346.28</v>
      </c>
      <c r="N31" s="4">
        <v>0</v>
      </c>
      <c r="O31" s="4">
        <v>0</v>
      </c>
      <c r="P31" s="4">
        <v>346.28</v>
      </c>
      <c r="Q31" s="5" t="s">
        <v>75</v>
      </c>
    </row>
    <row r="32" spans="1:17" ht="15">
      <c r="A32" s="1" t="s">
        <v>76</v>
      </c>
      <c r="B32" s="11" t="s">
        <v>59</v>
      </c>
      <c r="C32" s="2" t="s">
        <v>12</v>
      </c>
      <c r="D32" s="1" t="s">
        <v>74</v>
      </c>
      <c r="E32" s="3">
        <v>43151</v>
      </c>
      <c r="F32" s="3">
        <v>43152</v>
      </c>
      <c r="G32" s="4">
        <v>123.78</v>
      </c>
      <c r="H32" s="4">
        <v>92.1</v>
      </c>
      <c r="I32" s="4">
        <v>0</v>
      </c>
      <c r="J32" s="4">
        <v>62</v>
      </c>
      <c r="K32" s="4">
        <v>0</v>
      </c>
      <c r="L32" s="4">
        <v>106.47</v>
      </c>
      <c r="M32" s="4">
        <v>384.35</v>
      </c>
      <c r="N32" s="4">
        <v>0</v>
      </c>
      <c r="O32" s="4">
        <v>0</v>
      </c>
      <c r="P32" s="4">
        <v>384.35</v>
      </c>
      <c r="Q32" s="5" t="s">
        <v>77</v>
      </c>
    </row>
    <row r="33" spans="1:17" ht="15">
      <c r="A33" s="1" t="s">
        <v>56</v>
      </c>
      <c r="B33" s="11" t="s">
        <v>29</v>
      </c>
      <c r="C33" s="2" t="s">
        <v>12</v>
      </c>
      <c r="D33" s="13" t="s">
        <v>193</v>
      </c>
      <c r="E33" s="3">
        <v>43157</v>
      </c>
      <c r="F33" s="3">
        <v>43158</v>
      </c>
      <c r="G33" s="4">
        <v>84.22</v>
      </c>
      <c r="H33" s="4">
        <v>104</v>
      </c>
      <c r="I33" s="4">
        <v>0</v>
      </c>
      <c r="J33" s="4">
        <v>64</v>
      </c>
      <c r="K33" s="4">
        <v>0</v>
      </c>
      <c r="L33" s="4">
        <v>161</v>
      </c>
      <c r="M33" s="4">
        <v>349.22</v>
      </c>
      <c r="N33" s="4">
        <v>0</v>
      </c>
      <c r="O33" s="4">
        <v>0</v>
      </c>
      <c r="P33" s="4">
        <v>349.22</v>
      </c>
      <c r="Q33" s="5" t="s">
        <v>57</v>
      </c>
    </row>
    <row r="34" spans="1:17" ht="30">
      <c r="A34" s="1" t="s">
        <v>63</v>
      </c>
      <c r="B34" s="11" t="s">
        <v>52</v>
      </c>
      <c r="C34" s="2" t="s">
        <v>23</v>
      </c>
      <c r="D34" s="1" t="s">
        <v>48</v>
      </c>
      <c r="E34" s="3">
        <v>43157</v>
      </c>
      <c r="F34" s="3">
        <v>43158</v>
      </c>
      <c r="G34" s="4">
        <v>131.98</v>
      </c>
      <c r="H34" s="4">
        <v>123.83</v>
      </c>
      <c r="I34" s="4">
        <v>0</v>
      </c>
      <c r="J34" s="4">
        <v>0</v>
      </c>
      <c r="K34" s="4">
        <v>0</v>
      </c>
      <c r="L34" s="4">
        <v>113.9</v>
      </c>
      <c r="M34" s="4">
        <v>369.71</v>
      </c>
      <c r="N34" s="4">
        <v>0</v>
      </c>
      <c r="O34" s="4">
        <v>0</v>
      </c>
      <c r="P34" s="4">
        <v>369.71</v>
      </c>
      <c r="Q34" s="5" t="s">
        <v>123</v>
      </c>
    </row>
    <row r="35" spans="1:17" ht="30">
      <c r="A35" s="1" t="s">
        <v>84</v>
      </c>
      <c r="B35" s="11" t="s">
        <v>20</v>
      </c>
      <c r="C35" s="2" t="s">
        <v>7</v>
      </c>
      <c r="D35" s="1" t="s">
        <v>92</v>
      </c>
      <c r="E35" s="3">
        <v>43158</v>
      </c>
      <c r="F35" s="3">
        <v>43158</v>
      </c>
      <c r="G35" s="4">
        <v>45.98</v>
      </c>
      <c r="H35" s="4">
        <v>0</v>
      </c>
      <c r="I35" s="4">
        <v>0</v>
      </c>
      <c r="J35" s="4">
        <v>64</v>
      </c>
      <c r="K35" s="4">
        <v>0</v>
      </c>
      <c r="L35" s="4">
        <v>53.17</v>
      </c>
      <c r="M35" s="4">
        <v>163.15</v>
      </c>
      <c r="N35" s="4">
        <v>0</v>
      </c>
      <c r="O35" s="4">
        <v>0</v>
      </c>
      <c r="P35" s="4">
        <v>163.15</v>
      </c>
      <c r="Q35" s="5" t="s">
        <v>85</v>
      </c>
    </row>
    <row r="36" spans="1:17" ht="45">
      <c r="A36" s="1" t="s">
        <v>86</v>
      </c>
      <c r="B36" s="11" t="s">
        <v>59</v>
      </c>
      <c r="C36" s="2" t="s">
        <v>7</v>
      </c>
      <c r="D36" s="1" t="s">
        <v>92</v>
      </c>
      <c r="E36" s="3">
        <v>43158</v>
      </c>
      <c r="F36" s="3">
        <v>43158</v>
      </c>
      <c r="G36" s="4">
        <v>45.98</v>
      </c>
      <c r="H36" s="4">
        <v>0</v>
      </c>
      <c r="I36" s="4">
        <v>0</v>
      </c>
      <c r="J36" s="4">
        <v>98</v>
      </c>
      <c r="K36" s="4">
        <v>0</v>
      </c>
      <c r="L36" s="4">
        <v>53.17</v>
      </c>
      <c r="M36" s="4">
        <v>197.15</v>
      </c>
      <c r="N36" s="4">
        <v>0</v>
      </c>
      <c r="O36" s="4">
        <v>0</v>
      </c>
      <c r="P36" s="4">
        <v>197.15</v>
      </c>
      <c r="Q36" s="5" t="s">
        <v>87</v>
      </c>
    </row>
    <row r="37" spans="1:17" ht="30">
      <c r="A37" s="1" t="s">
        <v>91</v>
      </c>
      <c r="B37" s="11" t="s">
        <v>52</v>
      </c>
      <c r="C37" s="2" t="s">
        <v>23</v>
      </c>
      <c r="D37" s="1" t="s">
        <v>92</v>
      </c>
      <c r="E37" s="3">
        <v>43158</v>
      </c>
      <c r="F37" s="3">
        <v>43158</v>
      </c>
      <c r="G37" s="4">
        <v>45.98</v>
      </c>
      <c r="H37" s="4">
        <v>0</v>
      </c>
      <c r="I37" s="4">
        <v>0</v>
      </c>
      <c r="J37" s="4">
        <v>0</v>
      </c>
      <c r="K37" s="4">
        <v>0</v>
      </c>
      <c r="L37" s="4">
        <v>53.17</v>
      </c>
      <c r="M37" s="4">
        <v>99.15</v>
      </c>
      <c r="N37" s="4">
        <v>0</v>
      </c>
      <c r="O37" s="4">
        <v>0</v>
      </c>
      <c r="P37" s="4">
        <v>99.15</v>
      </c>
      <c r="Q37" s="5" t="s">
        <v>93</v>
      </c>
    </row>
    <row r="38" spans="1:17" ht="15">
      <c r="A38" s="1" t="s">
        <v>69</v>
      </c>
      <c r="B38" s="11" t="s">
        <v>44</v>
      </c>
      <c r="C38" s="2" t="s">
        <v>12</v>
      </c>
      <c r="D38" s="1" t="s">
        <v>194</v>
      </c>
      <c r="E38" s="3">
        <v>43162</v>
      </c>
      <c r="F38" s="3">
        <v>43166</v>
      </c>
      <c r="G38" s="4">
        <v>280.44</v>
      </c>
      <c r="H38" s="4">
        <v>560</v>
      </c>
      <c r="I38" s="4">
        <v>0</v>
      </c>
      <c r="J38" s="4">
        <v>0</v>
      </c>
      <c r="K38" s="4">
        <v>0</v>
      </c>
      <c r="L38" s="4">
        <v>410.67</v>
      </c>
      <c r="M38" s="4">
        <v>1012.27</v>
      </c>
      <c r="N38" s="4">
        <v>0</v>
      </c>
      <c r="O38" s="4">
        <v>0</v>
      </c>
      <c r="P38" s="4">
        <v>1012.27</v>
      </c>
      <c r="Q38" s="5" t="s">
        <v>70</v>
      </c>
    </row>
    <row r="39" spans="1:17" ht="15">
      <c r="A39" s="1" t="s">
        <v>126</v>
      </c>
      <c r="B39" s="11" t="s">
        <v>8</v>
      </c>
      <c r="C39" s="2" t="s">
        <v>12</v>
      </c>
      <c r="D39" s="1" t="s">
        <v>165</v>
      </c>
      <c r="E39" s="3">
        <v>43163</v>
      </c>
      <c r="F39" s="3">
        <v>43166</v>
      </c>
      <c r="G39" s="4">
        <v>622.72</v>
      </c>
      <c r="H39" s="4">
        <v>379.88</v>
      </c>
      <c r="I39" s="4">
        <v>0</v>
      </c>
      <c r="J39" s="4">
        <v>30.74</v>
      </c>
      <c r="K39" s="4">
        <v>0</v>
      </c>
      <c r="L39" s="4">
        <v>470.91</v>
      </c>
      <c r="M39" s="4">
        <v>1504.25</v>
      </c>
      <c r="N39" s="4">
        <v>0</v>
      </c>
      <c r="O39" s="4">
        <v>0</v>
      </c>
      <c r="P39" s="4">
        <v>1504.25</v>
      </c>
      <c r="Q39" s="5" t="s">
        <v>127</v>
      </c>
    </row>
    <row r="40" spans="1:17" ht="15">
      <c r="A40" s="1" t="s">
        <v>128</v>
      </c>
      <c r="B40" s="11" t="s">
        <v>129</v>
      </c>
      <c r="C40" s="2" t="s">
        <v>12</v>
      </c>
      <c r="D40" s="1" t="s">
        <v>165</v>
      </c>
      <c r="E40" s="3">
        <v>43163</v>
      </c>
      <c r="F40" s="3">
        <v>43166</v>
      </c>
      <c r="G40" s="4">
        <v>622.72</v>
      </c>
      <c r="H40" s="4">
        <v>379.88</v>
      </c>
      <c r="I40" s="4">
        <v>0</v>
      </c>
      <c r="J40" s="4">
        <v>93.99</v>
      </c>
      <c r="K40" s="4">
        <v>0</v>
      </c>
      <c r="L40" s="4">
        <v>470.91</v>
      </c>
      <c r="M40" s="4">
        <v>1567.5</v>
      </c>
      <c r="N40" s="4">
        <v>0</v>
      </c>
      <c r="O40" s="4">
        <v>0</v>
      </c>
      <c r="P40" s="4">
        <v>1567.5</v>
      </c>
      <c r="Q40" s="5" t="s">
        <v>130</v>
      </c>
    </row>
    <row r="41" spans="1:17" ht="15">
      <c r="A41" s="1" t="s">
        <v>131</v>
      </c>
      <c r="B41" s="11" t="s">
        <v>44</v>
      </c>
      <c r="C41" s="2" t="s">
        <v>12</v>
      </c>
      <c r="D41" s="1" t="s">
        <v>165</v>
      </c>
      <c r="E41" s="3">
        <v>43163</v>
      </c>
      <c r="F41" s="3">
        <v>43166</v>
      </c>
      <c r="G41" s="4">
        <v>383.59</v>
      </c>
      <c r="H41" s="4">
        <v>379.88</v>
      </c>
      <c r="I41" s="4">
        <v>0</v>
      </c>
      <c r="J41" s="4">
        <v>0</v>
      </c>
      <c r="K41" s="4">
        <v>0</v>
      </c>
      <c r="L41" s="4">
        <v>518.29</v>
      </c>
      <c r="M41" s="4">
        <v>1281.76</v>
      </c>
      <c r="N41" s="4">
        <v>0</v>
      </c>
      <c r="O41" s="4">
        <v>0</v>
      </c>
      <c r="P41" s="4">
        <v>1281.76</v>
      </c>
      <c r="Q41" s="5" t="s">
        <v>132</v>
      </c>
    </row>
    <row r="42" spans="1:17" ht="15">
      <c r="A42" s="1" t="s">
        <v>133</v>
      </c>
      <c r="B42" s="11" t="s">
        <v>129</v>
      </c>
      <c r="C42" s="2" t="s">
        <v>72</v>
      </c>
      <c r="D42" s="1" t="s">
        <v>165</v>
      </c>
      <c r="E42" s="3">
        <v>43163</v>
      </c>
      <c r="F42" s="3">
        <v>43166</v>
      </c>
      <c r="G42" s="4">
        <v>622.72</v>
      </c>
      <c r="H42" s="4">
        <v>379.88</v>
      </c>
      <c r="I42" s="4">
        <v>0</v>
      </c>
      <c r="J42" s="4">
        <v>0</v>
      </c>
      <c r="K42" s="4">
        <v>0</v>
      </c>
      <c r="L42" s="4">
        <v>470.91</v>
      </c>
      <c r="M42" s="4">
        <v>1473.51</v>
      </c>
      <c r="N42" s="4">
        <v>0</v>
      </c>
      <c r="O42" s="4">
        <v>0</v>
      </c>
      <c r="P42" s="4">
        <v>1473.51</v>
      </c>
      <c r="Q42" s="5" t="s">
        <v>132</v>
      </c>
    </row>
    <row r="43" spans="1:17" ht="15">
      <c r="A43" s="1" t="s">
        <v>97</v>
      </c>
      <c r="B43" s="11" t="s">
        <v>8</v>
      </c>
      <c r="C43" s="2" t="s">
        <v>12</v>
      </c>
      <c r="D43" s="1" t="s">
        <v>195</v>
      </c>
      <c r="E43" s="3">
        <v>43164</v>
      </c>
      <c r="F43" s="3">
        <v>43166</v>
      </c>
      <c r="G43" s="4">
        <v>590.7</v>
      </c>
      <c r="H43" s="4">
        <v>175.8</v>
      </c>
      <c r="I43" s="4">
        <v>0</v>
      </c>
      <c r="J43" s="4">
        <v>0</v>
      </c>
      <c r="K43" s="4">
        <v>0</v>
      </c>
      <c r="L43" s="4">
        <v>299.93</v>
      </c>
      <c r="M43" s="4">
        <v>1066.43</v>
      </c>
      <c r="N43" s="4">
        <v>1066.43</v>
      </c>
      <c r="O43" s="4">
        <v>0</v>
      </c>
      <c r="P43" s="4">
        <v>0</v>
      </c>
      <c r="Q43" s="5" t="s">
        <v>98</v>
      </c>
    </row>
    <row r="44" spans="1:17" ht="15">
      <c r="A44" s="1" t="s">
        <v>31</v>
      </c>
      <c r="B44" s="11" t="s">
        <v>29</v>
      </c>
      <c r="C44" s="2" t="s">
        <v>12</v>
      </c>
      <c r="D44" s="1" t="s">
        <v>195</v>
      </c>
      <c r="E44" s="3">
        <v>43164</v>
      </c>
      <c r="F44" s="3">
        <v>43166</v>
      </c>
      <c r="G44" s="4">
        <v>724.25</v>
      </c>
      <c r="H44" s="4">
        <v>203.8</v>
      </c>
      <c r="I44" s="4">
        <v>0</v>
      </c>
      <c r="J44" s="4">
        <v>0</v>
      </c>
      <c r="K44" s="4">
        <v>0</v>
      </c>
      <c r="L44" s="4">
        <v>299.73</v>
      </c>
      <c r="M44" s="4">
        <v>1227.78</v>
      </c>
      <c r="N44" s="4">
        <v>1227.78</v>
      </c>
      <c r="O44" s="4">
        <v>0</v>
      </c>
      <c r="P44" s="4">
        <v>0</v>
      </c>
      <c r="Q44" s="5" t="s">
        <v>98</v>
      </c>
    </row>
    <row r="45" spans="1:17" ht="15">
      <c r="A45" s="1" t="s">
        <v>150</v>
      </c>
      <c r="B45" s="11" t="s">
        <v>24</v>
      </c>
      <c r="C45" s="2" t="s">
        <v>23</v>
      </c>
      <c r="D45" s="1" t="s">
        <v>48</v>
      </c>
      <c r="E45" s="3">
        <v>43164</v>
      </c>
      <c r="F45" s="3">
        <v>43169</v>
      </c>
      <c r="G45" s="4">
        <v>51.98</v>
      </c>
      <c r="H45" s="4">
        <v>0</v>
      </c>
      <c r="I45" s="4">
        <v>0</v>
      </c>
      <c r="J45" s="4">
        <v>0</v>
      </c>
      <c r="K45" s="4">
        <v>0</v>
      </c>
      <c r="L45" s="4">
        <v>265.77</v>
      </c>
      <c r="M45" s="4">
        <v>317.75</v>
      </c>
      <c r="N45" s="4">
        <v>0</v>
      </c>
      <c r="O45" s="4">
        <v>0</v>
      </c>
      <c r="P45" s="4">
        <v>317.75</v>
      </c>
      <c r="Q45" s="5" t="s">
        <v>151</v>
      </c>
    </row>
    <row r="46" spans="1:17" ht="15">
      <c r="A46" s="1" t="s">
        <v>65</v>
      </c>
      <c r="B46" s="11" t="s">
        <v>44</v>
      </c>
      <c r="C46" s="2" t="s">
        <v>12</v>
      </c>
      <c r="D46" s="1" t="s">
        <v>195</v>
      </c>
      <c r="E46" s="3">
        <v>43164</v>
      </c>
      <c r="F46" s="3">
        <v>43166</v>
      </c>
      <c r="G46" s="4">
        <v>779.54</v>
      </c>
      <c r="H46" s="4">
        <v>203.8</v>
      </c>
      <c r="I46" s="4">
        <v>0</v>
      </c>
      <c r="J46" s="4">
        <v>0</v>
      </c>
      <c r="K46" s="4">
        <v>0</v>
      </c>
      <c r="L46" s="4">
        <v>299.73</v>
      </c>
      <c r="M46" s="4">
        <v>1283.07</v>
      </c>
      <c r="N46" s="4">
        <v>1283.07</v>
      </c>
      <c r="O46" s="4">
        <v>0</v>
      </c>
      <c r="P46" s="4">
        <v>0</v>
      </c>
      <c r="Q46" s="5" t="s">
        <v>152</v>
      </c>
    </row>
    <row r="47" spans="1:17" ht="15">
      <c r="A47" s="1" t="s">
        <v>121</v>
      </c>
      <c r="B47" s="11" t="s">
        <v>24</v>
      </c>
      <c r="C47" s="2" t="s">
        <v>23</v>
      </c>
      <c r="D47" s="1" t="s">
        <v>196</v>
      </c>
      <c r="E47" s="3">
        <v>43165</v>
      </c>
      <c r="F47" s="3">
        <v>43167</v>
      </c>
      <c r="G47" s="4">
        <v>160.01</v>
      </c>
      <c r="H47" s="4">
        <v>192.22</v>
      </c>
      <c r="I47" s="4">
        <v>0</v>
      </c>
      <c r="J47" s="4">
        <v>0</v>
      </c>
      <c r="K47" s="4">
        <v>0</v>
      </c>
      <c r="L47" s="4">
        <v>234.52</v>
      </c>
      <c r="M47" s="4">
        <v>586.75</v>
      </c>
      <c r="N47" s="4">
        <v>0</v>
      </c>
      <c r="O47" s="4">
        <v>0</v>
      </c>
      <c r="P47" s="4">
        <v>586.75</v>
      </c>
      <c r="Q47" s="5" t="s">
        <v>122</v>
      </c>
    </row>
    <row r="48" spans="1:17" ht="30">
      <c r="A48" s="1" t="s">
        <v>124</v>
      </c>
      <c r="B48" s="11" t="s">
        <v>24</v>
      </c>
      <c r="C48" s="2" t="s">
        <v>23</v>
      </c>
      <c r="D48" s="1" t="s">
        <v>196</v>
      </c>
      <c r="E48" s="3">
        <v>43165</v>
      </c>
      <c r="F48" s="3">
        <v>43167</v>
      </c>
      <c r="G48" s="4">
        <v>160.01</v>
      </c>
      <c r="H48" s="4">
        <v>192.22</v>
      </c>
      <c r="I48" s="4">
        <v>0</v>
      </c>
      <c r="J48" s="4">
        <v>0</v>
      </c>
      <c r="K48" s="4">
        <v>0</v>
      </c>
      <c r="L48" s="4">
        <v>0</v>
      </c>
      <c r="M48" s="4">
        <v>352.23</v>
      </c>
      <c r="N48" s="4">
        <v>0</v>
      </c>
      <c r="O48" s="4">
        <v>0</v>
      </c>
      <c r="P48" s="4">
        <v>352.23</v>
      </c>
      <c r="Q48" s="5" t="s">
        <v>125</v>
      </c>
    </row>
    <row r="49" spans="1:17" ht="15">
      <c r="A49" s="1" t="s">
        <v>103</v>
      </c>
      <c r="B49" s="11" t="s">
        <v>104</v>
      </c>
      <c r="C49" s="2" t="s">
        <v>72</v>
      </c>
      <c r="D49" s="1" t="s">
        <v>197</v>
      </c>
      <c r="E49" s="3">
        <v>43170</v>
      </c>
      <c r="F49" s="3">
        <v>43173</v>
      </c>
      <c r="G49" s="4">
        <v>714.49</v>
      </c>
      <c r="H49" s="4">
        <v>568.22</v>
      </c>
      <c r="I49" s="4">
        <v>0</v>
      </c>
      <c r="J49" s="4">
        <v>0</v>
      </c>
      <c r="K49" s="4">
        <v>0</v>
      </c>
      <c r="L49" s="4">
        <v>497.23</v>
      </c>
      <c r="M49" s="4">
        <v>1779.94</v>
      </c>
      <c r="N49" s="4">
        <v>0</v>
      </c>
      <c r="O49" s="4">
        <v>0</v>
      </c>
      <c r="P49" s="4">
        <v>1779.94</v>
      </c>
      <c r="Q49" s="5" t="s">
        <v>105</v>
      </c>
    </row>
    <row r="50" spans="1:17" ht="15">
      <c r="A50" s="1" t="s">
        <v>106</v>
      </c>
      <c r="B50" s="11" t="s">
        <v>104</v>
      </c>
      <c r="C50" s="2" t="s">
        <v>72</v>
      </c>
      <c r="D50" s="1" t="s">
        <v>197</v>
      </c>
      <c r="E50" s="3">
        <v>43170</v>
      </c>
      <c r="F50" s="3">
        <v>43173</v>
      </c>
      <c r="G50" s="4">
        <v>773.92</v>
      </c>
      <c r="H50" s="4">
        <v>568.22</v>
      </c>
      <c r="I50" s="4">
        <v>0</v>
      </c>
      <c r="J50" s="4">
        <v>0</v>
      </c>
      <c r="K50" s="4">
        <v>0</v>
      </c>
      <c r="L50" s="4">
        <v>497.23</v>
      </c>
      <c r="M50" s="4">
        <v>1839.37</v>
      </c>
      <c r="N50" s="4">
        <v>0</v>
      </c>
      <c r="O50" s="4">
        <v>0</v>
      </c>
      <c r="P50" s="4">
        <v>1839.37</v>
      </c>
      <c r="Q50" s="5" t="s">
        <v>105</v>
      </c>
    </row>
    <row r="51" spans="1:17" ht="30">
      <c r="A51" s="1" t="s">
        <v>89</v>
      </c>
      <c r="B51" s="11" t="s">
        <v>8</v>
      </c>
      <c r="C51" s="2" t="s">
        <v>12</v>
      </c>
      <c r="D51" s="1" t="s">
        <v>9</v>
      </c>
      <c r="E51" s="3">
        <v>43171</v>
      </c>
      <c r="F51" s="3">
        <v>43174</v>
      </c>
      <c r="G51" s="4">
        <v>446.61</v>
      </c>
      <c r="H51" s="4">
        <v>557</v>
      </c>
      <c r="I51" s="4">
        <v>0</v>
      </c>
      <c r="J51" s="4">
        <v>0</v>
      </c>
      <c r="K51" s="4">
        <v>0</v>
      </c>
      <c r="L51" s="4">
        <v>362.25</v>
      </c>
      <c r="M51" s="4">
        <v>1365.86</v>
      </c>
      <c r="N51" s="4">
        <v>1365.86</v>
      </c>
      <c r="O51" s="4">
        <v>0</v>
      </c>
      <c r="P51" s="4">
        <v>0</v>
      </c>
      <c r="Q51" s="5" t="s">
        <v>90</v>
      </c>
    </row>
    <row r="52" spans="1:17" ht="15">
      <c r="A52" s="1" t="s">
        <v>26</v>
      </c>
      <c r="B52" s="11" t="s">
        <v>8</v>
      </c>
      <c r="C52" s="2" t="s">
        <v>12</v>
      </c>
      <c r="D52" s="1" t="s">
        <v>9</v>
      </c>
      <c r="E52" s="3">
        <v>43171</v>
      </c>
      <c r="F52" s="3">
        <v>43174</v>
      </c>
      <c r="G52" s="4">
        <v>322.5</v>
      </c>
      <c r="H52" s="4">
        <v>557</v>
      </c>
      <c r="I52" s="4">
        <v>0</v>
      </c>
      <c r="J52" s="4">
        <v>81.1</v>
      </c>
      <c r="K52" s="4">
        <v>0</v>
      </c>
      <c r="L52" s="4">
        <v>362.25</v>
      </c>
      <c r="M52" s="4">
        <v>1322.85</v>
      </c>
      <c r="N52" s="4">
        <v>1322.85</v>
      </c>
      <c r="O52" s="4">
        <v>0</v>
      </c>
      <c r="P52" s="4">
        <v>0</v>
      </c>
      <c r="Q52" s="5" t="s">
        <v>142</v>
      </c>
    </row>
    <row r="53" spans="1:17" ht="15">
      <c r="A53" s="1" t="s">
        <v>143</v>
      </c>
      <c r="B53" s="11" t="s">
        <v>29</v>
      </c>
      <c r="C53" s="2" t="s">
        <v>12</v>
      </c>
      <c r="D53" s="1" t="s">
        <v>9</v>
      </c>
      <c r="E53" s="3">
        <v>43171</v>
      </c>
      <c r="F53" s="3">
        <v>43174</v>
      </c>
      <c r="G53" s="4">
        <v>293.86</v>
      </c>
      <c r="H53" s="4">
        <v>557</v>
      </c>
      <c r="I53" s="4">
        <v>0</v>
      </c>
      <c r="J53" s="4">
        <v>0</v>
      </c>
      <c r="K53" s="4">
        <v>0</v>
      </c>
      <c r="L53" s="4">
        <v>362.25</v>
      </c>
      <c r="M53" s="4">
        <v>1259.83</v>
      </c>
      <c r="N53" s="4">
        <v>1259.83</v>
      </c>
      <c r="O53" s="4">
        <v>0</v>
      </c>
      <c r="P53" s="4">
        <v>0</v>
      </c>
      <c r="Q53" s="5" t="s">
        <v>144</v>
      </c>
    </row>
    <row r="54" spans="1:17" ht="15">
      <c r="A54" s="1" t="s">
        <v>148</v>
      </c>
      <c r="B54" s="11" t="s">
        <v>47</v>
      </c>
      <c r="C54" s="2" t="s">
        <v>12</v>
      </c>
      <c r="D54" s="1" t="s">
        <v>9</v>
      </c>
      <c r="E54" s="3">
        <v>43171</v>
      </c>
      <c r="F54" s="3">
        <v>43174</v>
      </c>
      <c r="G54" s="4">
        <v>340.53</v>
      </c>
      <c r="H54" s="4">
        <v>557</v>
      </c>
      <c r="I54" s="4">
        <v>0</v>
      </c>
      <c r="J54" s="4">
        <v>12.72</v>
      </c>
      <c r="K54" s="4">
        <v>0</v>
      </c>
      <c r="L54" s="4">
        <v>362.25</v>
      </c>
      <c r="M54" s="4">
        <v>1272.5</v>
      </c>
      <c r="N54" s="4">
        <v>1272.5</v>
      </c>
      <c r="O54" s="4">
        <v>0</v>
      </c>
      <c r="P54" s="4">
        <v>0</v>
      </c>
      <c r="Q54" s="5" t="s">
        <v>149</v>
      </c>
    </row>
    <row r="55" spans="1:17" ht="30">
      <c r="A55" s="1" t="s">
        <v>155</v>
      </c>
      <c r="B55" s="11" t="s">
        <v>20</v>
      </c>
      <c r="C55" s="2" t="s">
        <v>23</v>
      </c>
      <c r="D55" s="1" t="s">
        <v>160</v>
      </c>
      <c r="E55" s="3">
        <v>43171</v>
      </c>
      <c r="F55" s="3">
        <v>43173</v>
      </c>
      <c r="G55" s="4">
        <v>1228.28</v>
      </c>
      <c r="H55" s="4">
        <v>358.27</v>
      </c>
      <c r="I55" s="4">
        <v>0</v>
      </c>
      <c r="J55" s="4">
        <v>142.2</v>
      </c>
      <c r="K55" s="4">
        <v>0</v>
      </c>
      <c r="L55" s="4">
        <v>261.33</v>
      </c>
      <c r="M55" s="4">
        <v>1990.08</v>
      </c>
      <c r="N55" s="4">
        <v>0</v>
      </c>
      <c r="O55" s="4">
        <v>0</v>
      </c>
      <c r="P55" s="4">
        <v>1990.08</v>
      </c>
      <c r="Q55" s="5" t="s">
        <v>156</v>
      </c>
    </row>
    <row r="56" spans="1:17" ht="15">
      <c r="A56" s="1" t="s">
        <v>159</v>
      </c>
      <c r="B56" s="11" t="s">
        <v>39</v>
      </c>
      <c r="C56" s="2" t="s">
        <v>16</v>
      </c>
      <c r="D56" s="1" t="s">
        <v>160</v>
      </c>
      <c r="E56" s="3">
        <v>43171</v>
      </c>
      <c r="F56" s="3">
        <v>43173</v>
      </c>
      <c r="G56" s="4">
        <v>1284.44</v>
      </c>
      <c r="H56" s="4">
        <v>316.67</v>
      </c>
      <c r="I56" s="4">
        <v>0</v>
      </c>
      <c r="J56" s="4">
        <v>0</v>
      </c>
      <c r="K56" s="4">
        <v>0</v>
      </c>
      <c r="L56" s="4">
        <v>261.33</v>
      </c>
      <c r="M56" s="4">
        <v>1862.44</v>
      </c>
      <c r="N56" s="4">
        <v>0</v>
      </c>
      <c r="O56" s="4">
        <v>0</v>
      </c>
      <c r="P56" s="4">
        <v>1862.44</v>
      </c>
      <c r="Q56" s="5" t="s">
        <v>161</v>
      </c>
    </row>
    <row r="57" spans="1:17" ht="15">
      <c r="A57" s="1" t="s">
        <v>137</v>
      </c>
      <c r="B57" s="11" t="s">
        <v>138</v>
      </c>
      <c r="C57" s="2" t="s">
        <v>12</v>
      </c>
      <c r="D57" s="1" t="s">
        <v>198</v>
      </c>
      <c r="E57" s="3">
        <v>43172</v>
      </c>
      <c r="F57" s="3">
        <v>43174</v>
      </c>
      <c r="G57" s="4">
        <v>725.55</v>
      </c>
      <c r="H57" s="4">
        <v>357.84</v>
      </c>
      <c r="I57" s="4">
        <v>0</v>
      </c>
      <c r="J57" s="4">
        <v>0</v>
      </c>
      <c r="K57" s="4">
        <v>0</v>
      </c>
      <c r="L57" s="4">
        <v>281.48</v>
      </c>
      <c r="M57" s="4">
        <v>1364.87</v>
      </c>
      <c r="N57" s="4">
        <v>0</v>
      </c>
      <c r="O57" s="4">
        <v>0</v>
      </c>
      <c r="P57" s="4">
        <v>1364.87</v>
      </c>
      <c r="Q57" s="5" t="s">
        <v>139</v>
      </c>
    </row>
    <row r="58" spans="1:17" ht="15">
      <c r="A58" s="1" t="s">
        <v>140</v>
      </c>
      <c r="B58" s="11" t="s">
        <v>59</v>
      </c>
      <c r="C58" s="2" t="s">
        <v>12</v>
      </c>
      <c r="D58" s="1" t="s">
        <v>198</v>
      </c>
      <c r="E58" s="3">
        <v>43172</v>
      </c>
      <c r="F58" s="3">
        <v>43174</v>
      </c>
      <c r="G58" s="4">
        <v>725.55</v>
      </c>
      <c r="H58" s="4">
        <v>357.84</v>
      </c>
      <c r="I58" s="4">
        <v>0</v>
      </c>
      <c r="J58" s="4">
        <v>0</v>
      </c>
      <c r="K58" s="4">
        <v>0</v>
      </c>
      <c r="L58" s="4">
        <v>281.48</v>
      </c>
      <c r="M58" s="4">
        <v>1364.87</v>
      </c>
      <c r="N58" s="4">
        <v>0</v>
      </c>
      <c r="O58" s="4">
        <v>0</v>
      </c>
      <c r="P58" s="4">
        <v>1364.87</v>
      </c>
      <c r="Q58" s="5" t="s">
        <v>141</v>
      </c>
    </row>
    <row r="59" spans="1:17" ht="15">
      <c r="A59" s="1" t="s">
        <v>158</v>
      </c>
      <c r="B59" s="11" t="s">
        <v>129</v>
      </c>
      <c r="C59" s="2" t="s">
        <v>12</v>
      </c>
      <c r="D59" s="1" t="s">
        <v>198</v>
      </c>
      <c r="E59" s="3">
        <v>43172</v>
      </c>
      <c r="F59" s="3">
        <v>43174</v>
      </c>
      <c r="G59" s="4">
        <v>613.41</v>
      </c>
      <c r="H59" s="4">
        <v>431.73</v>
      </c>
      <c r="I59" s="4">
        <v>0</v>
      </c>
      <c r="J59" s="4">
        <v>0</v>
      </c>
      <c r="K59" s="4">
        <v>0</v>
      </c>
      <c r="L59" s="4">
        <v>281.48</v>
      </c>
      <c r="M59" s="4">
        <v>1326.62</v>
      </c>
      <c r="N59" s="4">
        <v>0</v>
      </c>
      <c r="O59" s="4">
        <v>0</v>
      </c>
      <c r="P59" s="4">
        <v>1326.62</v>
      </c>
      <c r="Q59" s="5" t="s">
        <v>141</v>
      </c>
    </row>
    <row r="60" spans="1:17" ht="15">
      <c r="A60" s="1" t="s">
        <v>162</v>
      </c>
      <c r="B60" s="11" t="s">
        <v>39</v>
      </c>
      <c r="C60" s="2" t="s">
        <v>16</v>
      </c>
      <c r="D60" s="1" t="s">
        <v>9</v>
      </c>
      <c r="E60" s="3">
        <v>43172</v>
      </c>
      <c r="F60" s="3">
        <v>43173</v>
      </c>
      <c r="G60" s="4">
        <v>519.97</v>
      </c>
      <c r="H60" s="4">
        <v>149.76</v>
      </c>
      <c r="I60" s="4">
        <v>0</v>
      </c>
      <c r="J60" s="4">
        <v>0</v>
      </c>
      <c r="K60" s="4">
        <v>0</v>
      </c>
      <c r="L60" s="4">
        <v>201.25</v>
      </c>
      <c r="M60" s="4">
        <v>870.98</v>
      </c>
      <c r="N60" s="4">
        <v>0</v>
      </c>
      <c r="O60" s="4">
        <v>0</v>
      </c>
      <c r="P60" s="4">
        <v>870.98</v>
      </c>
      <c r="Q60" s="5" t="s">
        <v>149</v>
      </c>
    </row>
    <row r="61" spans="1:17" ht="15">
      <c r="A61" s="1" t="s">
        <v>110</v>
      </c>
      <c r="B61" s="11" t="s">
        <v>59</v>
      </c>
      <c r="C61" s="2" t="s">
        <v>23</v>
      </c>
      <c r="D61" s="1" t="s">
        <v>165</v>
      </c>
      <c r="E61" s="3">
        <v>43178</v>
      </c>
      <c r="F61" s="3">
        <v>43181</v>
      </c>
      <c r="G61" s="4">
        <v>357.05</v>
      </c>
      <c r="H61" s="4">
        <v>219.79</v>
      </c>
      <c r="I61" s="4">
        <v>0</v>
      </c>
      <c r="J61" s="4">
        <v>134.38</v>
      </c>
      <c r="K61" s="4">
        <v>0</v>
      </c>
      <c r="L61" s="4">
        <v>422</v>
      </c>
      <c r="M61" s="4">
        <v>1133.22</v>
      </c>
      <c r="N61" s="4">
        <v>0</v>
      </c>
      <c r="O61" s="4">
        <v>0</v>
      </c>
      <c r="P61" s="4">
        <v>1133.22</v>
      </c>
      <c r="Q61" s="5" t="s">
        <v>111</v>
      </c>
    </row>
    <row r="62" spans="1:17" ht="15">
      <c r="A62" s="1" t="s">
        <v>112</v>
      </c>
      <c r="B62" s="11" t="s">
        <v>17</v>
      </c>
      <c r="C62" s="2" t="s">
        <v>23</v>
      </c>
      <c r="D62" s="1" t="s">
        <v>165</v>
      </c>
      <c r="E62" s="3">
        <v>43178</v>
      </c>
      <c r="F62" s="3">
        <v>43181</v>
      </c>
      <c r="G62" s="4">
        <v>357.05</v>
      </c>
      <c r="H62" s="4">
        <v>219.79</v>
      </c>
      <c r="I62" s="4">
        <v>0</v>
      </c>
      <c r="J62" s="4">
        <v>0</v>
      </c>
      <c r="K62" s="4">
        <v>0</v>
      </c>
      <c r="L62" s="4">
        <v>422</v>
      </c>
      <c r="M62" s="4">
        <v>998.84</v>
      </c>
      <c r="N62" s="4">
        <v>0</v>
      </c>
      <c r="O62" s="4">
        <v>0</v>
      </c>
      <c r="P62" s="4">
        <v>998.84</v>
      </c>
      <c r="Q62" s="5" t="s">
        <v>113</v>
      </c>
    </row>
    <row r="63" spans="1:17" ht="15">
      <c r="A63" s="1" t="s">
        <v>114</v>
      </c>
      <c r="B63" s="11" t="s">
        <v>115</v>
      </c>
      <c r="C63" s="2" t="s">
        <v>23</v>
      </c>
      <c r="D63" s="1" t="s">
        <v>165</v>
      </c>
      <c r="E63" s="3">
        <v>43178</v>
      </c>
      <c r="F63" s="3">
        <v>43181</v>
      </c>
      <c r="G63" s="4">
        <v>357.05</v>
      </c>
      <c r="H63" s="4">
        <v>219.79</v>
      </c>
      <c r="I63" s="4">
        <v>0</v>
      </c>
      <c r="J63" s="4">
        <v>0</v>
      </c>
      <c r="K63" s="4">
        <v>0</v>
      </c>
      <c r="L63" s="4">
        <v>422</v>
      </c>
      <c r="M63" s="4">
        <v>1018.04</v>
      </c>
      <c r="N63" s="4">
        <v>0</v>
      </c>
      <c r="O63" s="4">
        <v>0</v>
      </c>
      <c r="P63" s="4">
        <v>1018.04</v>
      </c>
      <c r="Q63" s="5" t="s">
        <v>116</v>
      </c>
    </row>
    <row r="64" spans="1:17" ht="15">
      <c r="A64" s="1" t="s">
        <v>119</v>
      </c>
      <c r="B64" s="11" t="s">
        <v>52</v>
      </c>
      <c r="C64" s="2" t="s">
        <v>23</v>
      </c>
      <c r="D64" s="1" t="s">
        <v>165</v>
      </c>
      <c r="E64" s="3">
        <v>43178</v>
      </c>
      <c r="F64" s="3">
        <v>43182</v>
      </c>
      <c r="G64" s="4">
        <v>355.72</v>
      </c>
      <c r="H64" s="4">
        <v>274.74</v>
      </c>
      <c r="I64" s="4">
        <v>0</v>
      </c>
      <c r="J64" s="4">
        <v>0</v>
      </c>
      <c r="K64" s="4">
        <v>0</v>
      </c>
      <c r="L64" s="4">
        <v>656.45</v>
      </c>
      <c r="M64" s="4">
        <v>1286.91</v>
      </c>
      <c r="N64" s="4">
        <v>0</v>
      </c>
      <c r="O64" s="4">
        <v>0</v>
      </c>
      <c r="P64" s="4">
        <v>1286.91</v>
      </c>
      <c r="Q64" s="5" t="s">
        <v>120</v>
      </c>
    </row>
    <row r="65" spans="1:17" ht="15">
      <c r="A65" s="1" t="s">
        <v>15</v>
      </c>
      <c r="B65" s="11" t="s">
        <v>115</v>
      </c>
      <c r="C65" s="2" t="s">
        <v>16</v>
      </c>
      <c r="D65" s="1" t="s">
        <v>145</v>
      </c>
      <c r="E65" s="3">
        <v>43178</v>
      </c>
      <c r="F65" s="3">
        <v>43180</v>
      </c>
      <c r="G65" s="4">
        <v>107.1</v>
      </c>
      <c r="H65" s="4">
        <v>179.45</v>
      </c>
      <c r="I65" s="4">
        <v>0</v>
      </c>
      <c r="J65" s="4">
        <v>0</v>
      </c>
      <c r="K65" s="4">
        <v>0</v>
      </c>
      <c r="L65" s="4">
        <v>159.7</v>
      </c>
      <c r="M65" s="4">
        <v>884.24</v>
      </c>
      <c r="N65" s="4">
        <v>618.96</v>
      </c>
      <c r="O65" s="4">
        <v>0</v>
      </c>
      <c r="P65" s="4">
        <v>265.28</v>
      </c>
      <c r="Q65" s="5" t="s">
        <v>146</v>
      </c>
    </row>
    <row r="66" spans="1:17" ht="15">
      <c r="A66" s="1" t="s">
        <v>19</v>
      </c>
      <c r="B66" s="11" t="s">
        <v>59</v>
      </c>
      <c r="C66" s="2" t="s">
        <v>16</v>
      </c>
      <c r="D66" s="1" t="s">
        <v>147</v>
      </c>
      <c r="E66" s="3">
        <v>43178</v>
      </c>
      <c r="F66" s="3">
        <v>43180</v>
      </c>
      <c r="G66" s="4">
        <v>107.1</v>
      </c>
      <c r="H66" s="4">
        <v>179.45</v>
      </c>
      <c r="I66" s="4">
        <v>0</v>
      </c>
      <c r="J66" s="4">
        <v>0</v>
      </c>
      <c r="K66" s="4">
        <v>0</v>
      </c>
      <c r="L66" s="4">
        <v>159.7</v>
      </c>
      <c r="M66" s="4">
        <v>446.25</v>
      </c>
      <c r="N66" s="4">
        <v>312.37</v>
      </c>
      <c r="O66" s="4">
        <v>0</v>
      </c>
      <c r="P66" s="4">
        <v>133.88</v>
      </c>
      <c r="Q66" s="5" t="s">
        <v>146</v>
      </c>
    </row>
    <row r="67" spans="1:17" ht="15">
      <c r="A67" s="1" t="s">
        <v>134</v>
      </c>
      <c r="B67" s="11" t="s">
        <v>163</v>
      </c>
      <c r="C67" s="2" t="s">
        <v>16</v>
      </c>
      <c r="D67" s="1" t="s">
        <v>145</v>
      </c>
      <c r="E67" s="3">
        <v>43178</v>
      </c>
      <c r="F67" s="3">
        <v>43180</v>
      </c>
      <c r="G67" s="4">
        <v>93.15</v>
      </c>
      <c r="H67" s="4">
        <v>179.45</v>
      </c>
      <c r="I67" s="4">
        <v>0</v>
      </c>
      <c r="J67" s="4">
        <v>0</v>
      </c>
      <c r="K67" s="4">
        <v>0</v>
      </c>
      <c r="L67" s="4">
        <v>0</v>
      </c>
      <c r="M67" s="4">
        <v>272.6</v>
      </c>
      <c r="N67" s="4">
        <v>190.82</v>
      </c>
      <c r="O67" s="4">
        <v>0</v>
      </c>
      <c r="P67" s="4">
        <v>81.78</v>
      </c>
      <c r="Q67" s="5" t="s">
        <v>206</v>
      </c>
    </row>
    <row r="68" spans="1:17" ht="15">
      <c r="A68" s="1" t="s">
        <v>107</v>
      </c>
      <c r="B68" s="11" t="s">
        <v>59</v>
      </c>
      <c r="C68" s="2" t="s">
        <v>12</v>
      </c>
      <c r="D68" s="13" t="s">
        <v>186</v>
      </c>
      <c r="E68" s="3">
        <v>43179</v>
      </c>
      <c r="F68" s="3">
        <v>43181</v>
      </c>
      <c r="G68" s="4">
        <v>103.53</v>
      </c>
      <c r="H68" s="4">
        <v>464.53</v>
      </c>
      <c r="I68" s="4">
        <v>0</v>
      </c>
      <c r="J68" s="4">
        <v>77.5</v>
      </c>
      <c r="K68" s="4">
        <v>0</v>
      </c>
      <c r="L68" s="4">
        <v>296</v>
      </c>
      <c r="M68" s="4">
        <v>941.56</v>
      </c>
      <c r="N68" s="4">
        <v>0</v>
      </c>
      <c r="O68" s="4">
        <v>0</v>
      </c>
      <c r="P68" s="4">
        <v>941.56</v>
      </c>
      <c r="Q68" s="5" t="s">
        <v>108</v>
      </c>
    </row>
    <row r="69" spans="1:17" ht="15">
      <c r="A69" s="1" t="s">
        <v>109</v>
      </c>
      <c r="B69" s="11" t="s">
        <v>52</v>
      </c>
      <c r="C69" s="2" t="s">
        <v>12</v>
      </c>
      <c r="D69" s="13" t="s">
        <v>186</v>
      </c>
      <c r="E69" s="3">
        <v>43179</v>
      </c>
      <c r="F69" s="3">
        <v>43181</v>
      </c>
      <c r="G69" s="4">
        <v>103.53</v>
      </c>
      <c r="H69" s="4">
        <v>464.53</v>
      </c>
      <c r="I69" s="4">
        <v>0</v>
      </c>
      <c r="J69" s="4">
        <v>0</v>
      </c>
      <c r="K69" s="4">
        <v>0</v>
      </c>
      <c r="L69" s="4">
        <v>296</v>
      </c>
      <c r="M69" s="4">
        <v>864.06</v>
      </c>
      <c r="N69" s="4">
        <v>0</v>
      </c>
      <c r="O69" s="4">
        <v>0</v>
      </c>
      <c r="P69" s="4">
        <v>864.06</v>
      </c>
      <c r="Q69" s="5" t="s">
        <v>108</v>
      </c>
    </row>
    <row r="70" spans="1:17" ht="15">
      <c r="A70" s="1" t="s">
        <v>117</v>
      </c>
      <c r="B70" s="11" t="s">
        <v>24</v>
      </c>
      <c r="C70" s="2" t="s">
        <v>23</v>
      </c>
      <c r="D70" s="1" t="s">
        <v>165</v>
      </c>
      <c r="E70" s="3">
        <v>43180</v>
      </c>
      <c r="F70" s="3">
        <v>43184</v>
      </c>
      <c r="G70" s="4">
        <v>344</v>
      </c>
      <c r="H70" s="4">
        <v>178.58</v>
      </c>
      <c r="I70" s="4">
        <v>0</v>
      </c>
      <c r="J70" s="4">
        <v>0</v>
      </c>
      <c r="K70" s="4">
        <v>0</v>
      </c>
      <c r="L70" s="4">
        <v>422</v>
      </c>
      <c r="M70" s="4">
        <v>944.58</v>
      </c>
      <c r="N70" s="4">
        <v>0</v>
      </c>
      <c r="O70" s="4">
        <v>0</v>
      </c>
      <c r="P70" s="4">
        <v>944.58</v>
      </c>
      <c r="Q70" s="5" t="s">
        <v>118</v>
      </c>
    </row>
    <row r="71" spans="1:17" ht="15">
      <c r="A71" s="1" t="s">
        <v>153</v>
      </c>
      <c r="B71" s="11" t="s">
        <v>52</v>
      </c>
      <c r="C71" s="2" t="s">
        <v>16</v>
      </c>
      <c r="D71" s="1" t="s">
        <v>189</v>
      </c>
      <c r="E71" s="3">
        <v>43180</v>
      </c>
      <c r="F71" s="3">
        <v>43181</v>
      </c>
      <c r="G71" s="4">
        <v>345.5</v>
      </c>
      <c r="H71" s="4">
        <v>209.65</v>
      </c>
      <c r="I71" s="4">
        <v>0</v>
      </c>
      <c r="J71" s="4">
        <v>0</v>
      </c>
      <c r="K71" s="4">
        <v>0</v>
      </c>
      <c r="L71" s="4">
        <v>151.87</v>
      </c>
      <c r="M71" s="4">
        <v>707.02</v>
      </c>
      <c r="N71" s="4">
        <v>0</v>
      </c>
      <c r="O71" s="4">
        <v>0</v>
      </c>
      <c r="P71" s="4">
        <v>707.02</v>
      </c>
      <c r="Q71" s="5" t="s">
        <v>154</v>
      </c>
    </row>
    <row r="72" spans="1:17" ht="15">
      <c r="A72" s="1" t="s">
        <v>164</v>
      </c>
      <c r="B72" s="11" t="s">
        <v>163</v>
      </c>
      <c r="C72" s="2" t="s">
        <v>23</v>
      </c>
      <c r="D72" s="1" t="s">
        <v>165</v>
      </c>
      <c r="E72" s="3">
        <v>43180</v>
      </c>
      <c r="F72" s="3">
        <v>43183</v>
      </c>
      <c r="G72" s="4">
        <v>0</v>
      </c>
      <c r="H72" s="4">
        <v>178.58</v>
      </c>
      <c r="I72" s="4">
        <v>0</v>
      </c>
      <c r="J72" s="4">
        <v>0</v>
      </c>
      <c r="K72" s="4">
        <v>0</v>
      </c>
      <c r="L72" s="4">
        <v>0</v>
      </c>
      <c r="M72" s="4">
        <v>178.58</v>
      </c>
      <c r="N72" s="4">
        <v>0</v>
      </c>
      <c r="O72" s="4">
        <v>0</v>
      </c>
      <c r="P72" s="4">
        <v>178.58</v>
      </c>
      <c r="Q72" s="5" t="s">
        <v>166</v>
      </c>
    </row>
    <row r="73" spans="1:17" ht="15">
      <c r="A73" s="1" t="s">
        <v>167</v>
      </c>
      <c r="B73" s="11" t="s">
        <v>163</v>
      </c>
      <c r="C73" s="2" t="s">
        <v>23</v>
      </c>
      <c r="D73" s="1" t="s">
        <v>165</v>
      </c>
      <c r="E73" s="3">
        <v>43180</v>
      </c>
      <c r="F73" s="3">
        <v>43183</v>
      </c>
      <c r="G73" s="4">
        <v>0</v>
      </c>
      <c r="H73" s="4">
        <v>178.58</v>
      </c>
      <c r="I73" s="4">
        <v>0</v>
      </c>
      <c r="J73" s="4">
        <v>0</v>
      </c>
      <c r="K73" s="4">
        <v>0</v>
      </c>
      <c r="L73" s="4">
        <v>0</v>
      </c>
      <c r="M73" s="4">
        <v>178.58</v>
      </c>
      <c r="N73" s="4">
        <v>0</v>
      </c>
      <c r="O73" s="4">
        <v>0</v>
      </c>
      <c r="P73" s="4">
        <v>178.58</v>
      </c>
      <c r="Q73" s="5" t="s">
        <v>168</v>
      </c>
    </row>
    <row r="74" spans="1:17" ht="15">
      <c r="A74" s="1" t="s">
        <v>169</v>
      </c>
      <c r="B74" s="11" t="s">
        <v>163</v>
      </c>
      <c r="C74" s="2" t="s">
        <v>23</v>
      </c>
      <c r="D74" s="1" t="s">
        <v>165</v>
      </c>
      <c r="E74" s="3">
        <v>43180</v>
      </c>
      <c r="F74" s="3">
        <v>43182</v>
      </c>
      <c r="G74" s="4">
        <v>0</v>
      </c>
      <c r="H74" s="4">
        <v>123.63</v>
      </c>
      <c r="I74" s="4">
        <v>0</v>
      </c>
      <c r="J74" s="4">
        <v>0</v>
      </c>
      <c r="K74" s="4">
        <v>0</v>
      </c>
      <c r="L74" s="4">
        <v>0</v>
      </c>
      <c r="M74" s="4">
        <v>123.63</v>
      </c>
      <c r="N74" s="4">
        <v>0</v>
      </c>
      <c r="O74" s="4">
        <v>0</v>
      </c>
      <c r="P74" s="4">
        <v>123.63</v>
      </c>
      <c r="Q74" s="5" t="s">
        <v>170</v>
      </c>
    </row>
    <row r="75" spans="1:17" ht="15">
      <c r="A75" s="1" t="s">
        <v>46</v>
      </c>
      <c r="B75" s="11" t="s">
        <v>47</v>
      </c>
      <c r="C75" s="2" t="s">
        <v>16</v>
      </c>
      <c r="D75" s="1" t="s">
        <v>135</v>
      </c>
      <c r="E75" s="3">
        <v>43186</v>
      </c>
      <c r="F75" s="3">
        <v>43189</v>
      </c>
      <c r="G75" s="4">
        <v>167.98</v>
      </c>
      <c r="H75" s="4">
        <v>429</v>
      </c>
      <c r="I75" s="4">
        <v>0</v>
      </c>
      <c r="J75" s="4">
        <v>133.77</v>
      </c>
      <c r="K75" s="4">
        <v>0</v>
      </c>
      <c r="L75" s="4">
        <v>407</v>
      </c>
      <c r="M75" s="4">
        <v>1137.75</v>
      </c>
      <c r="N75" s="4">
        <v>0</v>
      </c>
      <c r="O75" s="4">
        <v>0</v>
      </c>
      <c r="P75" s="4">
        <v>1137.75</v>
      </c>
      <c r="Q75" s="5" t="s">
        <v>157</v>
      </c>
    </row>
    <row r="76" spans="1:17" ht="15">
      <c r="A76" s="6"/>
      <c r="B76" s="12"/>
      <c r="C76" s="7"/>
      <c r="D76" s="6"/>
      <c r="E76" s="8"/>
      <c r="F76" s="8"/>
      <c r="G76" s="9"/>
      <c r="H76" s="9"/>
      <c r="I76" s="9"/>
      <c r="J76" s="9"/>
      <c r="K76" s="9"/>
      <c r="L76" s="9"/>
      <c r="M76" s="9">
        <f>SUM(M2:M75)</f>
        <v>60851.320000000014</v>
      </c>
      <c r="N76" s="9">
        <f>+SUM(N2:N75)</f>
        <v>13385.37</v>
      </c>
      <c r="O76" s="9">
        <f>SUM(O2:O75)</f>
        <v>724.47</v>
      </c>
      <c r="P76" s="9">
        <f>SUM(P2:P75)</f>
        <v>46741.479999999996</v>
      </c>
      <c r="Q76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Teeling</dc:creator>
  <cp:keywords/>
  <dc:description/>
  <cp:lastModifiedBy>36252</cp:lastModifiedBy>
  <dcterms:created xsi:type="dcterms:W3CDTF">2018-05-03T15:46:49Z</dcterms:created>
  <dcterms:modified xsi:type="dcterms:W3CDTF">2018-05-10T17:05:43Z</dcterms:modified>
  <cp:category/>
  <cp:version/>
  <cp:contentType/>
  <cp:contentStatus/>
</cp:coreProperties>
</file>