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S &amp; T ADMIN\TRAVEL\2024\STATS\FINAL STATS FOR UPLOAD\"/>
    </mc:Choice>
  </mc:AlternateContent>
  <bookViews>
    <workbookView xWindow="0" yWindow="0" windowWidth="28800" windowHeight="12300"/>
  </bookViews>
  <sheets>
    <sheet name="Q1 2023" sheetId="1" r:id="rId1"/>
  </sheets>
  <definedNames>
    <definedName name="_xlnm._FilterDatabase" localSheetId="0" hidden="1">'Q1 2023'!$A$1:$O$64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 i="1" l="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2" i="1"/>
</calcChain>
</file>

<file path=xl/sharedStrings.xml><?xml version="1.0" encoding="utf-8"?>
<sst xmlns="http://schemas.openxmlformats.org/spreadsheetml/2006/main" count="267" uniqueCount="142">
  <si>
    <t>Name</t>
  </si>
  <si>
    <t>Destination</t>
  </si>
  <si>
    <t>Departure Date</t>
  </si>
  <si>
    <t>Return Date</t>
  </si>
  <si>
    <t>Transport Total</t>
  </si>
  <si>
    <t>Accommodation Total</t>
  </si>
  <si>
    <t>Fee Total</t>
  </si>
  <si>
    <t>Incidentals Total</t>
  </si>
  <si>
    <t>Car Rental Total</t>
  </si>
  <si>
    <t>Subsistence Total</t>
  </si>
  <si>
    <t>Recoupable Total</t>
  </si>
  <si>
    <t>Mileage Total</t>
  </si>
  <si>
    <t>Actual Cost Total</t>
  </si>
  <si>
    <t>Purpose/Relevance of Journey</t>
  </si>
  <si>
    <t>Declan Haverty</t>
  </si>
  <si>
    <t>London, UK</t>
  </si>
  <si>
    <t xml:space="preserve">Inspection &amp; Collection of Pre Owned Fire Appliances </t>
  </si>
  <si>
    <t xml:space="preserve">Richard MC Donald </t>
  </si>
  <si>
    <t>Inspection &amp; Collection of Pre Owned Fire Appliances</t>
  </si>
  <si>
    <t>Martin Cooke</t>
  </si>
  <si>
    <t>Birmingham, UK</t>
  </si>
  <si>
    <t>Richard Mc Donald</t>
  </si>
  <si>
    <t>John Coghlan</t>
  </si>
  <si>
    <t xml:space="preserve">Inspection &amp; Collection of Pre Owned Fire Appliances
</t>
  </si>
  <si>
    <t>Dawn Walsh</t>
  </si>
  <si>
    <t>Brussels, Belgium</t>
  </si>
  <si>
    <t>Angela McCourt</t>
  </si>
  <si>
    <t>Brussel, Belgium</t>
  </si>
  <si>
    <t>Caroline Conroy Lord Mayor of Dublin City</t>
  </si>
  <si>
    <t>EPSO EU Field Trip for the CPG Committee.</t>
  </si>
  <si>
    <t>Anthony Flynn</t>
  </si>
  <si>
    <t>Ciara O hAodha</t>
  </si>
  <si>
    <t>Brussels, Brussels</t>
  </si>
  <si>
    <t>Maura Carty</t>
  </si>
  <si>
    <t>Cllr Cat O’Driscoll</t>
  </si>
  <si>
    <t>Cllr Dermot Lacey</t>
  </si>
  <si>
    <t>Cllr Noeleen Reilly</t>
  </si>
  <si>
    <t>Cllr Rachel Batten</t>
  </si>
  <si>
    <t>Cllr Alison Gilliland</t>
  </si>
  <si>
    <t>Cllr Patricia Roe</t>
  </si>
  <si>
    <t>Cllr Mannix Flynn</t>
  </si>
  <si>
    <t>Cllr Darragh Moriarty</t>
  </si>
  <si>
    <t>Cllr Claire Byrne</t>
  </si>
  <si>
    <t>Cllr Larry O Toole</t>
  </si>
  <si>
    <t xml:space="preserve">EPSO EU Field Trip for the CPG Committee and SPC Nominations. </t>
  </si>
  <si>
    <t>Lesley Cowper</t>
  </si>
  <si>
    <t>EPSO EU Field Trip for the EPSO Advisory Committee.</t>
  </si>
  <si>
    <t>Muskan Sahdev</t>
  </si>
  <si>
    <t>Cllr Kevin Donoghue</t>
  </si>
  <si>
    <t>EPSO EU Field Trip for the CPG Committee and SPC Nominations.</t>
  </si>
  <si>
    <t>Eoin Dardis</t>
  </si>
  <si>
    <t>Leeds, UK</t>
  </si>
  <si>
    <t>Kelly Hickey</t>
  </si>
  <si>
    <t>Edinburgh, UK</t>
  </si>
  <si>
    <t>To attend Young Ireland Programme</t>
  </si>
  <si>
    <t>Ruth Johnson</t>
  </si>
  <si>
    <t>York, UK</t>
  </si>
  <si>
    <t xml:space="preserve">Dublin-York Viking Axis Final Project Workshop to agree the Project Strategy Document </t>
  </si>
  <si>
    <t>Logan Sisley</t>
  </si>
  <si>
    <t>Paris, France</t>
  </si>
  <si>
    <t>Michael Dempsey</t>
  </si>
  <si>
    <t>Milan, Italy</t>
  </si>
  <si>
    <t>Research visit to Andy Warhol Exhibition The "Advertising of the Form ", at the Fabbrica del Vapore
To meet with the exhibition curators Achille Bonito Oliva and Edoardo Falcioni 
Research of flow of numbers and visitor experience management.
Visit to Fondazione Prada</t>
  </si>
  <si>
    <t>Barbara Dawson</t>
  </si>
  <si>
    <t>Visit "Andy Warhol Advertising of the Form" exhibition at Fabbrica del Vapore. Promoted and produced by Municipality of of Milano. Curator Achille Oliva Bonito Review visitor experience management, ticketing layout and presentation
also visit Fondazione Prada for best visitor exhibition experience</t>
  </si>
  <si>
    <t>Martin Maycock</t>
  </si>
  <si>
    <t>As the Public Lighting Upgrade Project is now in contract, it is essential for the project team to gain a detailed understanding of the core deliverables of the project. At the heart of the project delivery is the establishment of Computerised Management System which a site visit would be beneficial</t>
  </si>
  <si>
    <t>Seamus MacSweeney</t>
  </si>
  <si>
    <t>Nicola O'Shea</t>
  </si>
  <si>
    <t>Peter Fleming</t>
  </si>
  <si>
    <t>Dundee, UK</t>
  </si>
  <si>
    <t>To attend the last Spydus Users Group of 2023 and to investigate if it is worthwhile having a Users Group for Irish Libraries</t>
  </si>
  <si>
    <t>Brendan O'Brien</t>
  </si>
  <si>
    <t xml:space="preserve">Lisbon Portugal </t>
  </si>
  <si>
    <t xml:space="preserve">To attend and present at the Cities Today institute meeting in Lisbon. </t>
  </si>
  <si>
    <t>Dermot Collins</t>
  </si>
  <si>
    <t>Lisbon, Portugal</t>
  </si>
  <si>
    <t>To meet with other City Heads of City Transportation organizations and assess innovations in city transportations system.</t>
  </si>
  <si>
    <t>Fanchea Gibson</t>
  </si>
  <si>
    <t>San Jose, USA</t>
  </si>
  <si>
    <t>Dublin Delegation travelling to San Jose as part of the Dublin San Jose Twinning programme.</t>
  </si>
  <si>
    <t>Alison Gilliland</t>
  </si>
  <si>
    <t>Tom Brabazon</t>
  </si>
  <si>
    <t>Caroline Conroy</t>
  </si>
  <si>
    <t>Owen P Keegan</t>
  </si>
  <si>
    <t>Dáithí Downey</t>
  </si>
  <si>
    <t>The Lord Mayor of Dublin City agreed the city's membership of the WHO Partnership for Healthy Cities (PHC), supported by Bloomberg Philanthropies, in 2020. DCC, via its Local Community Development Committee (LCDC), has now agreed a co-funded implementation plan for improved public health.</t>
  </si>
  <si>
    <t>Philip Barber</t>
  </si>
  <si>
    <t>Rugby, UK</t>
  </si>
  <si>
    <t xml:space="preserve">Deborah Clarke </t>
  </si>
  <si>
    <t>United Kingdom</t>
  </si>
  <si>
    <t>Gráinne Ita Kelly</t>
  </si>
  <si>
    <t>Claire Byrne</t>
  </si>
  <si>
    <t>John Guilfoyle</t>
  </si>
  <si>
    <t>Coventry, UK</t>
  </si>
  <si>
    <t>Richard Sheehan</t>
  </si>
  <si>
    <t>Peter Leonard</t>
  </si>
  <si>
    <t>Vienna, Austria</t>
  </si>
  <si>
    <t xml:space="preserve">Gareth Toolan </t>
  </si>
  <si>
    <t>Sabrina Dekker</t>
  </si>
  <si>
    <t>Dean Eaton</t>
  </si>
  <si>
    <t>Limavady, N. I.</t>
  </si>
  <si>
    <t xml:space="preserve">Attend UK MAB Committee meeting. </t>
  </si>
  <si>
    <t>Síle McNulty Goodwin</t>
  </si>
  <si>
    <t>Stockholm, Netherlands</t>
  </si>
  <si>
    <t xml:space="preserve">Attendance of the in-person Interreg Europe Interregional Cooperation Forum 2023. </t>
  </si>
  <si>
    <t>Paul O'Reilly</t>
  </si>
  <si>
    <t>Catalonia, Spain</t>
  </si>
  <si>
    <t>This trip is organised to Fire Services providing training in handling wildfires. The experience from the countries fighting with wildfires every hot season is a huge benefit to Dublin Fire Brigade team. DFB team will have the opportunity to meet with one of the leading wildland firefighting teams in the world and they will be keen to pass on their knowledge and demonstrate their skills. It would be a huge loss to Dublin Fire Brigade not taking part of this training as the wildfires have become more prevalent during dry periods.</t>
  </si>
  <si>
    <t>Kenneth Whelan</t>
  </si>
  <si>
    <t>Michael O'Reilly</t>
  </si>
  <si>
    <t>William Paul Maher</t>
  </si>
  <si>
    <t>Brendan Carroll</t>
  </si>
  <si>
    <t>Thomas Curran</t>
  </si>
  <si>
    <t>Amsterdam, Netherlands</t>
  </si>
  <si>
    <t>To attend the Amsterdam Drone week conference. Specifically relating to EASA regulations</t>
  </si>
  <si>
    <t>Helsinki, Finland</t>
  </si>
  <si>
    <t xml:space="preserve">Attend the Eurocities Economic Development Forum. The event will take place in Helsinki on 22-24 March and will discuss the role of cities working with businesses to tackle global challenges. </t>
  </si>
  <si>
    <t>Juliet Passmore</t>
  </si>
  <si>
    <t>John Chubb</t>
  </si>
  <si>
    <t>Athens, Greece</t>
  </si>
  <si>
    <t xml:space="preserve">OASC Connected Smart and Sustainable Cities and Communities Conference. </t>
  </si>
  <si>
    <t xml:space="preserve">EPSO EU Field Trip for the CPG members and SPC Nominees. </t>
  </si>
  <si>
    <t>Assessing a UK Spydus library management system (LMS) user's group to see if the Irish libraries should join with one of the existing UK groups or create a distinct user group.</t>
  </si>
  <si>
    <t xml:space="preserve">To attend Seminar as a learning and development process. </t>
  </si>
  <si>
    <t>Attendance at BAPCO  to meet and discuss technical requirements with potential suppliers prior to any procurement processes commencing.</t>
  </si>
  <si>
    <t>The BAPCO (British Association of Public Safety Communications Officials) Conference is the leading gathering of technical communications professionals both in Britain and Ireland whom support the emergency services. The conference informs both on the latest trends and technologies employed by the emergency services including control centre solutions.</t>
  </si>
  <si>
    <t xml:space="preserve">The trip is in support of an E.U funding application to discuss funding sponsor and partners. This is a Flourish, Horizon Project, it is an E.U project sponsored by the European Commission under its 100 Cities Initiative for climate neutral and smart cities by 2030. </t>
  </si>
  <si>
    <t>Participation in workshop with ECIU of which DCU is part of the focus is to understand the sustainability challenges for Mission cities that also have ECIU Universities and use these as the basis for prioritising the research.</t>
  </si>
  <si>
    <t>This trip is organised to Fire Services providing training in handling wildfires. The experience from the countries fighting with wildfires every hot season is a huge benefit to Dublin Fire Brigade team.</t>
  </si>
  <si>
    <t>To improve the expertise for DFB n situational awareness systems for environmental and industrial monitoring.</t>
  </si>
  <si>
    <t>Department</t>
  </si>
  <si>
    <t>Dublin Fire Brigade</t>
  </si>
  <si>
    <t>Culture, Recreation &amp; Economic Services</t>
  </si>
  <si>
    <t>Chief Executives</t>
  </si>
  <si>
    <t xml:space="preserve">To speak at "The Development and Evolution of Firefighting in Europe" conference. It is a great opportunity for Dublin Fire Brigade to gain valuable knowledge from other European countries of how they have improved their fire fighting services. </t>
  </si>
  <si>
    <t>Oversee DE installation, condition checking, packing and transport of painting from Hugh Lane Gallery collection, currently on loan to Petit Palais museum (the Fine Arts Museum of the City of Paris)</t>
  </si>
  <si>
    <t>Environment &amp; Transportation Department</t>
  </si>
  <si>
    <t>Housing &amp; Community Services</t>
  </si>
  <si>
    <t>Planning Department</t>
  </si>
  <si>
    <t>Corporate Services Department</t>
  </si>
  <si>
    <t>The purpose of this travel is to attend an Exterior Lighting Diploma course ran by the Institute of Lighting Professionals that is essential to complete for my work as a public lighting executive engineer for DCC. The course is ran by the Institute of Lighting Professionals located in Rugby in 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</si>
</sst>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1809]* #,##0.00_-;\-[$€-1809]* #,##0.00_-;_-[$€-1809]* &quot;-&quot;??_-;_-@_-"/>
  </numFmts>
  <fonts count="2" x14ac:knownFonts="1">
    <font>
      <sz val="11"/>
      <color theme="1"/>
      <name val="Calibri"/>
      <family val="2"/>
      <scheme val="minor"/>
    </font>
    <font>
      <b/>
      <sz val="11"/>
      <color theme="0"/>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18">
    <xf numFmtId="0" fontId="0" fillId="0" borderId="0" xfId="0"/>
    <xf numFmtId="0" fontId="1" fillId="2" borderId="1" xfId="0" applyFont="1" applyFill="1" applyBorder="1" applyAlignment="1">
      <alignment wrapText="1"/>
    </xf>
    <xf numFmtId="0" fontId="1" fillId="2" borderId="2" xfId="0" applyFont="1" applyFill="1" applyBorder="1" applyAlignment="1">
      <alignment wrapText="1"/>
    </xf>
    <xf numFmtId="49" fontId="0" fillId="3" borderId="1" xfId="0" applyNumberFormat="1" applyFont="1" applyFill="1" applyBorder="1" applyAlignment="1"/>
    <xf numFmtId="49" fontId="0" fillId="3" borderId="2" xfId="0" applyNumberFormat="1" applyFont="1" applyFill="1" applyBorder="1" applyAlignment="1"/>
    <xf numFmtId="14" fontId="0" fillId="3" borderId="2" xfId="0" applyNumberFormat="1" applyFont="1" applyFill="1" applyBorder="1"/>
    <xf numFmtId="164" fontId="0" fillId="3" borderId="2" xfId="0" applyNumberFormat="1" applyFont="1" applyFill="1" applyBorder="1"/>
    <xf numFmtId="0" fontId="0" fillId="3" borderId="2" xfId="0" applyFont="1" applyFill="1" applyBorder="1" applyAlignment="1">
      <alignment wrapText="1"/>
    </xf>
    <xf numFmtId="49" fontId="0" fillId="0" borderId="1" xfId="0" applyNumberFormat="1" applyFont="1" applyBorder="1" applyAlignment="1"/>
    <xf numFmtId="49" fontId="0" fillId="0" borderId="2" xfId="0" applyNumberFormat="1" applyFont="1" applyBorder="1" applyAlignment="1"/>
    <xf numFmtId="14" fontId="0" fillId="0" borderId="2" xfId="0" applyNumberFormat="1" applyFont="1" applyBorder="1"/>
    <xf numFmtId="164" fontId="0" fillId="0" borderId="2" xfId="0" applyNumberFormat="1" applyFont="1" applyBorder="1"/>
    <xf numFmtId="0" fontId="0" fillId="0" borderId="2" xfId="0" applyFont="1" applyBorder="1" applyAlignment="1">
      <alignment wrapText="1"/>
    </xf>
    <xf numFmtId="49" fontId="0" fillId="0" borderId="1" xfId="0" applyNumberFormat="1" applyFont="1" applyBorder="1" applyAlignment="1">
      <alignment wrapText="1"/>
    </xf>
    <xf numFmtId="0" fontId="0" fillId="3" borderId="3" xfId="0" applyFont="1" applyFill="1" applyBorder="1" applyAlignment="1">
      <alignment wrapText="1"/>
    </xf>
    <xf numFmtId="0" fontId="0" fillId="0" borderId="3" xfId="0" applyFont="1" applyBorder="1" applyAlignment="1">
      <alignment wrapText="1"/>
    </xf>
    <xf numFmtId="0" fontId="0" fillId="0" borderId="0" xfId="0" applyAlignment="1">
      <alignment vertical="center" wrapText="1"/>
    </xf>
    <xf numFmtId="49" fontId="0" fillId="0" borderId="2" xfId="0" applyNumberFormat="1"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tabSelected="1" workbookViewId="0">
      <pane ySplit="1" topLeftCell="A62" activePane="bottomLeft" state="frozen"/>
      <selection pane="bottomLeft" activeCell="O3" sqref="O3:O4"/>
    </sheetView>
  </sheetViews>
  <sheetFormatPr defaultRowHeight="15" x14ac:dyDescent="0.25"/>
  <cols>
    <col min="1" max="1" width="20.28515625" bestFit="1" customWidth="1"/>
    <col min="2" max="2" width="20.28515625" customWidth="1"/>
    <col min="3" max="3" width="17.85546875" bestFit="1" customWidth="1"/>
    <col min="4" max="5" width="10.7109375" bestFit="1" customWidth="1"/>
    <col min="6" max="6" width="10.140625" customWidth="1"/>
    <col min="7" max="7" width="15.85546875" customWidth="1"/>
    <col min="8" max="8" width="12.28515625" customWidth="1"/>
    <col min="9" max="9" width="10.7109375" customWidth="1"/>
    <col min="11" max="11" width="11.42578125" customWidth="1"/>
    <col min="12" max="12" width="11.7109375" customWidth="1"/>
    <col min="14" max="14" width="12.28515625" customWidth="1"/>
    <col min="15" max="15" width="68.5703125" customWidth="1"/>
  </cols>
  <sheetData>
    <row r="1" spans="1:15" ht="45" x14ac:dyDescent="0.25">
      <c r="A1" s="1" t="s">
        <v>0</v>
      </c>
      <c r="B1" s="2" t="s">
        <v>131</v>
      </c>
      <c r="C1" s="2" t="s">
        <v>1</v>
      </c>
      <c r="D1" s="2" t="s">
        <v>2</v>
      </c>
      <c r="E1" s="2" t="s">
        <v>3</v>
      </c>
      <c r="F1" s="2" t="s">
        <v>4</v>
      </c>
      <c r="G1" s="2" t="s">
        <v>5</v>
      </c>
      <c r="H1" s="2" t="s">
        <v>6</v>
      </c>
      <c r="I1" s="2" t="s">
        <v>7</v>
      </c>
      <c r="J1" s="2" t="s">
        <v>8</v>
      </c>
      <c r="K1" s="2" t="s">
        <v>9</v>
      </c>
      <c r="L1" s="2" t="s">
        <v>10</v>
      </c>
      <c r="M1" s="2" t="s">
        <v>11</v>
      </c>
      <c r="N1" s="2" t="s">
        <v>12</v>
      </c>
      <c r="O1" s="2" t="s">
        <v>13</v>
      </c>
    </row>
    <row r="2" spans="1:15" ht="30" x14ac:dyDescent="0.25">
      <c r="A2" s="3" t="s">
        <v>14</v>
      </c>
      <c r="B2" s="4" t="s">
        <v>132</v>
      </c>
      <c r="C2" s="4" t="s">
        <v>15</v>
      </c>
      <c r="D2" s="5">
        <v>44931</v>
      </c>
      <c r="E2" s="5">
        <v>44932</v>
      </c>
      <c r="F2" s="6">
        <v>106.34</v>
      </c>
      <c r="G2" s="6">
        <v>0</v>
      </c>
      <c r="H2" s="6">
        <v>0</v>
      </c>
      <c r="I2" s="6">
        <v>0</v>
      </c>
      <c r="J2" s="6">
        <v>0</v>
      </c>
      <c r="K2" s="6">
        <v>263.91000000000003</v>
      </c>
      <c r="L2" s="6"/>
      <c r="M2" s="6">
        <v>0</v>
      </c>
      <c r="N2" s="6">
        <f>SUM(F2:M2)</f>
        <v>370.25</v>
      </c>
      <c r="O2" s="7" t="s">
        <v>16</v>
      </c>
    </row>
    <row r="3" spans="1:15" ht="30" x14ac:dyDescent="0.25">
      <c r="A3" s="8" t="s">
        <v>17</v>
      </c>
      <c r="B3" s="9" t="s">
        <v>132</v>
      </c>
      <c r="C3" s="9" t="s">
        <v>15</v>
      </c>
      <c r="D3" s="10">
        <v>44931</v>
      </c>
      <c r="E3" s="10">
        <v>44932</v>
      </c>
      <c r="F3" s="11">
        <v>106.34</v>
      </c>
      <c r="G3" s="11">
        <v>0</v>
      </c>
      <c r="H3" s="11">
        <v>0</v>
      </c>
      <c r="I3" s="11">
        <v>0</v>
      </c>
      <c r="J3" s="11">
        <v>0</v>
      </c>
      <c r="K3" s="11">
        <v>263.91000000000003</v>
      </c>
      <c r="L3" s="11"/>
      <c r="M3" s="11">
        <v>0</v>
      </c>
      <c r="N3" s="6">
        <f t="shared" ref="N3:N64" si="0">SUM(F3:M3)</f>
        <v>370.25</v>
      </c>
      <c r="O3" s="12" t="s">
        <v>18</v>
      </c>
    </row>
    <row r="4" spans="1:15" x14ac:dyDescent="0.25">
      <c r="A4" s="3" t="s">
        <v>19</v>
      </c>
      <c r="B4" s="4" t="s">
        <v>132</v>
      </c>
      <c r="C4" s="4" t="s">
        <v>20</v>
      </c>
      <c r="D4" s="5">
        <v>44935</v>
      </c>
      <c r="E4" s="5">
        <v>44936</v>
      </c>
      <c r="F4" s="6">
        <v>133.1</v>
      </c>
      <c r="G4" s="6">
        <v>97.95</v>
      </c>
      <c r="H4" s="6">
        <v>0</v>
      </c>
      <c r="I4" s="6">
        <v>0</v>
      </c>
      <c r="J4" s="6">
        <v>0</v>
      </c>
      <c r="K4" s="6">
        <v>144.84</v>
      </c>
      <c r="L4" s="6"/>
      <c r="M4" s="6">
        <v>0</v>
      </c>
      <c r="N4" s="6">
        <f t="shared" si="0"/>
        <v>375.89</v>
      </c>
      <c r="O4" s="12" t="s">
        <v>18</v>
      </c>
    </row>
    <row r="5" spans="1:15" ht="30" x14ac:dyDescent="0.25">
      <c r="A5" s="8" t="s">
        <v>21</v>
      </c>
      <c r="B5" s="9" t="s">
        <v>132</v>
      </c>
      <c r="C5" s="9" t="s">
        <v>20</v>
      </c>
      <c r="D5" s="10">
        <v>44935</v>
      </c>
      <c r="E5" s="10">
        <v>44936</v>
      </c>
      <c r="F5" s="11">
        <v>133.1</v>
      </c>
      <c r="G5" s="11">
        <v>97.95</v>
      </c>
      <c r="H5" s="11">
        <v>0</v>
      </c>
      <c r="I5" s="11">
        <v>0</v>
      </c>
      <c r="J5" s="11">
        <v>0</v>
      </c>
      <c r="K5" s="11">
        <v>144.84</v>
      </c>
      <c r="L5" s="11"/>
      <c r="M5" s="11">
        <v>0</v>
      </c>
      <c r="N5" s="6">
        <f t="shared" si="0"/>
        <v>375.89</v>
      </c>
      <c r="O5" s="12" t="s">
        <v>18</v>
      </c>
    </row>
    <row r="6" spans="1:15" ht="45" x14ac:dyDescent="0.25">
      <c r="A6" s="3" t="s">
        <v>22</v>
      </c>
      <c r="B6" s="4" t="s">
        <v>132</v>
      </c>
      <c r="C6" s="4" t="s">
        <v>20</v>
      </c>
      <c r="D6" s="5">
        <v>44935</v>
      </c>
      <c r="E6" s="5">
        <v>44936</v>
      </c>
      <c r="F6" s="6">
        <v>133.1</v>
      </c>
      <c r="G6" s="6">
        <v>97.95</v>
      </c>
      <c r="H6" s="6">
        <v>0</v>
      </c>
      <c r="I6" s="6">
        <v>0</v>
      </c>
      <c r="J6" s="6">
        <v>0</v>
      </c>
      <c r="K6" s="6">
        <v>144.84</v>
      </c>
      <c r="L6" s="6"/>
      <c r="M6" s="6">
        <v>0</v>
      </c>
      <c r="N6" s="6">
        <f t="shared" si="0"/>
        <v>375.89</v>
      </c>
      <c r="O6" s="7" t="s">
        <v>23</v>
      </c>
    </row>
    <row r="7" spans="1:15" ht="30" x14ac:dyDescent="0.25">
      <c r="A7" s="8" t="s">
        <v>24</v>
      </c>
      <c r="B7" s="9" t="s">
        <v>140</v>
      </c>
      <c r="C7" s="9" t="s">
        <v>25</v>
      </c>
      <c r="D7" s="10">
        <v>44942</v>
      </c>
      <c r="E7" s="10">
        <v>44944</v>
      </c>
      <c r="F7" s="11">
        <v>268.33999999999997</v>
      </c>
      <c r="G7" s="11">
        <v>399.54</v>
      </c>
      <c r="H7" s="11">
        <v>0</v>
      </c>
      <c r="I7" s="11">
        <v>0</v>
      </c>
      <c r="J7" s="11">
        <v>0</v>
      </c>
      <c r="K7" s="11">
        <v>322</v>
      </c>
      <c r="L7" s="11"/>
      <c r="M7" s="11">
        <v>0</v>
      </c>
      <c r="N7" s="6">
        <f t="shared" si="0"/>
        <v>989.88</v>
      </c>
      <c r="O7" s="12" t="s">
        <v>121</v>
      </c>
    </row>
    <row r="8" spans="1:15" ht="30" x14ac:dyDescent="0.25">
      <c r="A8" s="3" t="s">
        <v>26</v>
      </c>
      <c r="B8" s="4" t="s">
        <v>140</v>
      </c>
      <c r="C8" s="4" t="s">
        <v>27</v>
      </c>
      <c r="D8" s="5">
        <v>44942</v>
      </c>
      <c r="E8" s="5">
        <v>44944</v>
      </c>
      <c r="F8" s="6">
        <v>268.33999999999997</v>
      </c>
      <c r="G8" s="6">
        <v>399.54</v>
      </c>
      <c r="H8" s="6">
        <v>0</v>
      </c>
      <c r="I8" s="6">
        <v>0</v>
      </c>
      <c r="J8" s="6">
        <v>0</v>
      </c>
      <c r="K8" s="6">
        <v>322</v>
      </c>
      <c r="L8" s="6"/>
      <c r="M8" s="6">
        <v>0</v>
      </c>
      <c r="N8" s="6">
        <f t="shared" si="0"/>
        <v>989.88</v>
      </c>
      <c r="O8" s="12" t="s">
        <v>121</v>
      </c>
    </row>
    <row r="9" spans="1:15" ht="30" x14ac:dyDescent="0.25">
      <c r="A9" s="13" t="s">
        <v>28</v>
      </c>
      <c r="B9" s="17" t="s">
        <v>134</v>
      </c>
      <c r="C9" s="9" t="s">
        <v>25</v>
      </c>
      <c r="D9" s="10">
        <v>44948</v>
      </c>
      <c r="E9" s="10">
        <v>44951</v>
      </c>
      <c r="F9" s="11">
        <v>279.70999999999998</v>
      </c>
      <c r="G9" s="11">
        <v>783.95</v>
      </c>
      <c r="H9" s="11">
        <v>0</v>
      </c>
      <c r="I9" s="11">
        <v>0</v>
      </c>
      <c r="J9" s="11">
        <v>0</v>
      </c>
      <c r="K9" s="11">
        <v>221.36</v>
      </c>
      <c r="L9" s="11"/>
      <c r="M9" s="11">
        <v>0</v>
      </c>
      <c r="N9" s="6">
        <f t="shared" si="0"/>
        <v>1285.02</v>
      </c>
      <c r="O9" s="12" t="s">
        <v>29</v>
      </c>
    </row>
    <row r="10" spans="1:15" x14ac:dyDescent="0.25">
      <c r="A10" s="3" t="s">
        <v>30</v>
      </c>
      <c r="B10" s="4" t="s">
        <v>133</v>
      </c>
      <c r="C10" s="4" t="s">
        <v>25</v>
      </c>
      <c r="D10" s="5">
        <v>44948</v>
      </c>
      <c r="E10" s="5">
        <v>44951</v>
      </c>
      <c r="F10" s="6">
        <v>338.21</v>
      </c>
      <c r="G10" s="6">
        <v>783.95</v>
      </c>
      <c r="H10" s="6">
        <v>0</v>
      </c>
      <c r="I10" s="6">
        <v>0</v>
      </c>
      <c r="J10" s="6">
        <v>0</v>
      </c>
      <c r="K10" s="6">
        <v>221.36</v>
      </c>
      <c r="L10" s="6"/>
      <c r="M10" s="6">
        <v>0</v>
      </c>
      <c r="N10" s="6">
        <f t="shared" si="0"/>
        <v>1343.52</v>
      </c>
      <c r="O10" s="7" t="s">
        <v>29</v>
      </c>
    </row>
    <row r="11" spans="1:15" x14ac:dyDescent="0.25">
      <c r="A11" s="8" t="s">
        <v>31</v>
      </c>
      <c r="B11" s="9" t="s">
        <v>133</v>
      </c>
      <c r="C11" s="9" t="s">
        <v>32</v>
      </c>
      <c r="D11" s="10">
        <v>44948</v>
      </c>
      <c r="E11" s="10">
        <v>44951</v>
      </c>
      <c r="F11" s="11">
        <v>338.21</v>
      </c>
      <c r="G11" s="11">
        <v>783.95</v>
      </c>
      <c r="H11" s="11">
        <v>0</v>
      </c>
      <c r="I11" s="11">
        <v>0</v>
      </c>
      <c r="J11" s="11">
        <v>0</v>
      </c>
      <c r="K11" s="11">
        <v>221.36</v>
      </c>
      <c r="L11" s="11"/>
      <c r="M11" s="11">
        <v>0</v>
      </c>
      <c r="N11" s="6">
        <f t="shared" si="0"/>
        <v>1343.52</v>
      </c>
      <c r="O11" s="12" t="s">
        <v>29</v>
      </c>
    </row>
    <row r="12" spans="1:15" x14ac:dyDescent="0.25">
      <c r="A12" s="3" t="s">
        <v>33</v>
      </c>
      <c r="B12" s="4" t="s">
        <v>133</v>
      </c>
      <c r="C12" s="4" t="s">
        <v>25</v>
      </c>
      <c r="D12" s="5">
        <v>44948</v>
      </c>
      <c r="E12" s="5">
        <v>44951</v>
      </c>
      <c r="F12" s="6">
        <v>338.21</v>
      </c>
      <c r="G12" s="6">
        <v>783.95</v>
      </c>
      <c r="H12" s="6">
        <v>0</v>
      </c>
      <c r="I12" s="6">
        <v>0</v>
      </c>
      <c r="J12" s="6">
        <v>0</v>
      </c>
      <c r="K12" s="6">
        <v>221.36</v>
      </c>
      <c r="L12" s="6"/>
      <c r="M12" s="6">
        <v>0</v>
      </c>
      <c r="N12" s="6">
        <f t="shared" si="0"/>
        <v>1343.52</v>
      </c>
      <c r="O12" s="7" t="s">
        <v>29</v>
      </c>
    </row>
    <row r="13" spans="1:15" x14ac:dyDescent="0.25">
      <c r="A13" s="8" t="s">
        <v>34</v>
      </c>
      <c r="B13" s="9" t="s">
        <v>134</v>
      </c>
      <c r="C13" s="9" t="s">
        <v>25</v>
      </c>
      <c r="D13" s="10">
        <v>44948</v>
      </c>
      <c r="E13" s="10">
        <v>44951</v>
      </c>
      <c r="F13" s="11">
        <v>279.70999999999998</v>
      </c>
      <c r="G13" s="11">
        <v>783.95</v>
      </c>
      <c r="H13" s="11">
        <v>0</v>
      </c>
      <c r="I13" s="11">
        <v>0</v>
      </c>
      <c r="J13" s="11">
        <v>0</v>
      </c>
      <c r="K13" s="11">
        <v>221.36</v>
      </c>
      <c r="L13" s="11"/>
      <c r="M13" s="11">
        <v>0</v>
      </c>
      <c r="N13" s="6">
        <f t="shared" si="0"/>
        <v>1285.02</v>
      </c>
      <c r="O13" s="12" t="s">
        <v>29</v>
      </c>
    </row>
    <row r="14" spans="1:15" x14ac:dyDescent="0.25">
      <c r="A14" s="3" t="s">
        <v>35</v>
      </c>
      <c r="B14" s="4" t="s">
        <v>134</v>
      </c>
      <c r="C14" s="4" t="s">
        <v>25</v>
      </c>
      <c r="D14" s="5">
        <v>44948</v>
      </c>
      <c r="E14" s="5">
        <v>44951</v>
      </c>
      <c r="F14" s="6">
        <v>279.70999999999998</v>
      </c>
      <c r="G14" s="6">
        <v>783.95</v>
      </c>
      <c r="H14" s="6">
        <v>0</v>
      </c>
      <c r="I14" s="6">
        <v>0</v>
      </c>
      <c r="J14" s="6">
        <v>0</v>
      </c>
      <c r="K14" s="6">
        <v>221.36</v>
      </c>
      <c r="L14" s="6"/>
      <c r="M14" s="6">
        <v>0</v>
      </c>
      <c r="N14" s="6">
        <f t="shared" si="0"/>
        <v>1285.02</v>
      </c>
      <c r="O14" s="7" t="s">
        <v>29</v>
      </c>
    </row>
    <row r="15" spans="1:15" x14ac:dyDescent="0.25">
      <c r="A15" s="8" t="s">
        <v>36</v>
      </c>
      <c r="B15" s="9" t="s">
        <v>134</v>
      </c>
      <c r="C15" s="9" t="s">
        <v>25</v>
      </c>
      <c r="D15" s="10">
        <v>44948</v>
      </c>
      <c r="E15" s="10">
        <v>44951</v>
      </c>
      <c r="F15" s="11">
        <v>279.70999999999998</v>
      </c>
      <c r="G15" s="11">
        <v>783.95</v>
      </c>
      <c r="H15" s="11">
        <v>0</v>
      </c>
      <c r="I15" s="11">
        <v>0</v>
      </c>
      <c r="J15" s="11">
        <v>0</v>
      </c>
      <c r="K15" s="11">
        <v>221.36</v>
      </c>
      <c r="L15" s="11"/>
      <c r="M15" s="11">
        <v>0</v>
      </c>
      <c r="N15" s="6">
        <f t="shared" si="0"/>
        <v>1285.02</v>
      </c>
      <c r="O15" s="12" t="s">
        <v>29</v>
      </c>
    </row>
    <row r="16" spans="1:15" x14ac:dyDescent="0.25">
      <c r="A16" s="3" t="s">
        <v>37</v>
      </c>
      <c r="B16" s="4" t="s">
        <v>134</v>
      </c>
      <c r="C16" s="4" t="s">
        <v>25</v>
      </c>
      <c r="D16" s="5">
        <v>44948</v>
      </c>
      <c r="E16" s="5">
        <v>44951</v>
      </c>
      <c r="F16" s="6">
        <v>279.70999999999998</v>
      </c>
      <c r="G16" s="6">
        <v>783.95</v>
      </c>
      <c r="H16" s="6">
        <v>0</v>
      </c>
      <c r="I16" s="6">
        <v>0</v>
      </c>
      <c r="J16" s="6">
        <v>0</v>
      </c>
      <c r="K16" s="6">
        <v>221.36</v>
      </c>
      <c r="L16" s="6"/>
      <c r="M16" s="6">
        <v>0</v>
      </c>
      <c r="N16" s="6">
        <f t="shared" si="0"/>
        <v>1285.02</v>
      </c>
      <c r="O16" s="7" t="s">
        <v>29</v>
      </c>
    </row>
    <row r="17" spans="1:15" x14ac:dyDescent="0.25">
      <c r="A17" s="8" t="s">
        <v>38</v>
      </c>
      <c r="B17" s="9" t="s">
        <v>134</v>
      </c>
      <c r="C17" s="9" t="s">
        <v>25</v>
      </c>
      <c r="D17" s="10">
        <v>44948</v>
      </c>
      <c r="E17" s="10">
        <v>44951</v>
      </c>
      <c r="F17" s="11">
        <v>279.70999999999998</v>
      </c>
      <c r="G17" s="11">
        <v>783.95</v>
      </c>
      <c r="H17" s="11">
        <v>0</v>
      </c>
      <c r="I17" s="11">
        <v>0</v>
      </c>
      <c r="J17" s="11">
        <v>0</v>
      </c>
      <c r="K17" s="11">
        <v>221.36</v>
      </c>
      <c r="L17" s="11"/>
      <c r="M17" s="11">
        <v>0</v>
      </c>
      <c r="N17" s="6">
        <f t="shared" si="0"/>
        <v>1285.02</v>
      </c>
      <c r="O17" s="12" t="s">
        <v>29</v>
      </c>
    </row>
    <row r="18" spans="1:15" x14ac:dyDescent="0.25">
      <c r="A18" s="3" t="s">
        <v>39</v>
      </c>
      <c r="B18" s="4" t="s">
        <v>134</v>
      </c>
      <c r="C18" s="4" t="s">
        <v>25</v>
      </c>
      <c r="D18" s="5">
        <v>44948</v>
      </c>
      <c r="E18" s="5">
        <v>44951</v>
      </c>
      <c r="F18" s="6">
        <v>338.21</v>
      </c>
      <c r="G18" s="6">
        <v>783.95</v>
      </c>
      <c r="H18" s="6">
        <v>0</v>
      </c>
      <c r="I18" s="6">
        <v>0</v>
      </c>
      <c r="J18" s="6">
        <v>0</v>
      </c>
      <c r="K18" s="6">
        <v>221.36</v>
      </c>
      <c r="L18" s="6"/>
      <c r="M18" s="6">
        <v>0</v>
      </c>
      <c r="N18" s="6">
        <f t="shared" si="0"/>
        <v>1343.52</v>
      </c>
      <c r="O18" s="7" t="s">
        <v>29</v>
      </c>
    </row>
    <row r="19" spans="1:15" x14ac:dyDescent="0.25">
      <c r="A19" s="8" t="s">
        <v>40</v>
      </c>
      <c r="B19" s="9" t="s">
        <v>134</v>
      </c>
      <c r="C19" s="9" t="s">
        <v>25</v>
      </c>
      <c r="D19" s="10">
        <v>44948</v>
      </c>
      <c r="E19" s="10">
        <v>44951</v>
      </c>
      <c r="F19" s="11">
        <v>338.21</v>
      </c>
      <c r="G19" s="11">
        <v>783.95</v>
      </c>
      <c r="H19" s="11">
        <v>0</v>
      </c>
      <c r="I19" s="11">
        <v>0</v>
      </c>
      <c r="J19" s="11">
        <v>0</v>
      </c>
      <c r="K19" s="11">
        <v>221.36</v>
      </c>
      <c r="L19" s="11"/>
      <c r="M19" s="11">
        <v>0</v>
      </c>
      <c r="N19" s="6">
        <f t="shared" si="0"/>
        <v>1343.52</v>
      </c>
      <c r="O19" s="12" t="s">
        <v>29</v>
      </c>
    </row>
    <row r="20" spans="1:15" x14ac:dyDescent="0.25">
      <c r="A20" s="3" t="s">
        <v>41</v>
      </c>
      <c r="B20" s="4" t="s">
        <v>134</v>
      </c>
      <c r="C20" s="4" t="s">
        <v>25</v>
      </c>
      <c r="D20" s="5">
        <v>44948</v>
      </c>
      <c r="E20" s="5">
        <v>44950</v>
      </c>
      <c r="F20" s="6">
        <v>221.16</v>
      </c>
      <c r="G20" s="6">
        <v>783.95</v>
      </c>
      <c r="H20" s="6">
        <v>0</v>
      </c>
      <c r="I20" s="6">
        <v>0</v>
      </c>
      <c r="J20" s="6">
        <v>0</v>
      </c>
      <c r="K20" s="6">
        <v>160.99</v>
      </c>
      <c r="L20" s="6"/>
      <c r="M20" s="6">
        <v>0</v>
      </c>
      <c r="N20" s="6">
        <f t="shared" si="0"/>
        <v>1166.0999999999999</v>
      </c>
      <c r="O20" s="7" t="s">
        <v>29</v>
      </c>
    </row>
    <row r="21" spans="1:15" x14ac:dyDescent="0.25">
      <c r="A21" s="8" t="s">
        <v>42</v>
      </c>
      <c r="B21" s="9" t="s">
        <v>134</v>
      </c>
      <c r="C21" s="9" t="s">
        <v>25</v>
      </c>
      <c r="D21" s="10">
        <v>44948</v>
      </c>
      <c r="E21" s="10">
        <v>44950</v>
      </c>
      <c r="F21" s="11">
        <v>221.16</v>
      </c>
      <c r="G21" s="11">
        <v>783.95</v>
      </c>
      <c r="H21" s="11">
        <v>0</v>
      </c>
      <c r="I21" s="11">
        <v>0</v>
      </c>
      <c r="J21" s="11">
        <v>0</v>
      </c>
      <c r="K21" s="11">
        <v>160.99</v>
      </c>
      <c r="L21" s="11"/>
      <c r="M21" s="11">
        <v>0</v>
      </c>
      <c r="N21" s="6">
        <f t="shared" si="0"/>
        <v>1166.0999999999999</v>
      </c>
      <c r="O21" s="12" t="s">
        <v>29</v>
      </c>
    </row>
    <row r="22" spans="1:15" ht="30" x14ac:dyDescent="0.25">
      <c r="A22" s="3" t="s">
        <v>43</v>
      </c>
      <c r="B22" s="4" t="s">
        <v>134</v>
      </c>
      <c r="C22" s="4" t="s">
        <v>25</v>
      </c>
      <c r="D22" s="5">
        <v>44948</v>
      </c>
      <c r="E22" s="5">
        <v>44951</v>
      </c>
      <c r="F22" s="6">
        <v>338.21</v>
      </c>
      <c r="G22" s="6">
        <v>783.95</v>
      </c>
      <c r="H22" s="6">
        <v>0</v>
      </c>
      <c r="I22" s="6">
        <v>0</v>
      </c>
      <c r="J22" s="6">
        <v>0</v>
      </c>
      <c r="K22" s="6">
        <v>221.36</v>
      </c>
      <c r="L22" s="6"/>
      <c r="M22" s="6">
        <v>0</v>
      </c>
      <c r="N22" s="6">
        <f t="shared" si="0"/>
        <v>1343.52</v>
      </c>
      <c r="O22" s="7" t="s">
        <v>44</v>
      </c>
    </row>
    <row r="23" spans="1:15" ht="30" x14ac:dyDescent="0.25">
      <c r="A23" s="8" t="s">
        <v>45</v>
      </c>
      <c r="B23" s="9" t="s">
        <v>133</v>
      </c>
      <c r="C23" s="9" t="s">
        <v>25</v>
      </c>
      <c r="D23" s="10">
        <v>44948</v>
      </c>
      <c r="E23" s="10">
        <v>44951</v>
      </c>
      <c r="F23" s="11">
        <v>190.8</v>
      </c>
      <c r="G23" s="11">
        <v>783.95</v>
      </c>
      <c r="H23" s="11">
        <v>0</v>
      </c>
      <c r="I23" s="11">
        <v>0</v>
      </c>
      <c r="J23" s="11">
        <v>0</v>
      </c>
      <c r="K23" s="11">
        <v>221.36</v>
      </c>
      <c r="L23" s="11"/>
      <c r="M23" s="11">
        <v>0</v>
      </c>
      <c r="N23" s="6">
        <f t="shared" si="0"/>
        <v>1196.1100000000001</v>
      </c>
      <c r="O23" s="12" t="s">
        <v>46</v>
      </c>
    </row>
    <row r="24" spans="1:15" ht="30" x14ac:dyDescent="0.25">
      <c r="A24" s="3" t="s">
        <v>47</v>
      </c>
      <c r="B24" s="4" t="s">
        <v>133</v>
      </c>
      <c r="C24" s="4" t="s">
        <v>25</v>
      </c>
      <c r="D24" s="5">
        <v>44948</v>
      </c>
      <c r="E24" s="5">
        <v>44951</v>
      </c>
      <c r="F24" s="6">
        <v>553.79999999999995</v>
      </c>
      <c r="G24" s="6">
        <v>783.95</v>
      </c>
      <c r="H24" s="6">
        <v>0</v>
      </c>
      <c r="I24" s="6">
        <v>0</v>
      </c>
      <c r="J24" s="6">
        <v>0</v>
      </c>
      <c r="K24" s="6">
        <v>221.36</v>
      </c>
      <c r="L24" s="6"/>
      <c r="M24" s="6">
        <v>0</v>
      </c>
      <c r="N24" s="6">
        <f t="shared" si="0"/>
        <v>1559.1100000000001</v>
      </c>
      <c r="O24" s="7" t="s">
        <v>122</v>
      </c>
    </row>
    <row r="25" spans="1:15" ht="30" x14ac:dyDescent="0.25">
      <c r="A25" s="8" t="s">
        <v>48</v>
      </c>
      <c r="B25" s="9" t="s">
        <v>134</v>
      </c>
      <c r="C25" s="9" t="s">
        <v>25</v>
      </c>
      <c r="D25" s="10">
        <v>44949</v>
      </c>
      <c r="E25" s="10">
        <v>44951</v>
      </c>
      <c r="F25" s="11">
        <v>443.84</v>
      </c>
      <c r="G25" s="11">
        <v>783.95</v>
      </c>
      <c r="H25" s="11">
        <v>0</v>
      </c>
      <c r="I25" s="11">
        <v>0</v>
      </c>
      <c r="J25" s="11">
        <v>0</v>
      </c>
      <c r="K25" s="11">
        <v>181.11</v>
      </c>
      <c r="L25" s="11"/>
      <c r="M25" s="11">
        <v>0</v>
      </c>
      <c r="N25" s="6">
        <f t="shared" si="0"/>
        <v>1408.9</v>
      </c>
      <c r="O25" s="12" t="s">
        <v>49</v>
      </c>
    </row>
    <row r="26" spans="1:15" ht="60" x14ac:dyDescent="0.25">
      <c r="A26" s="3" t="s">
        <v>50</v>
      </c>
      <c r="B26" s="4" t="s">
        <v>133</v>
      </c>
      <c r="C26" s="4" t="s">
        <v>51</v>
      </c>
      <c r="D26" s="5">
        <v>44951</v>
      </c>
      <c r="E26" s="5">
        <v>44952</v>
      </c>
      <c r="F26" s="6">
        <v>91.63</v>
      </c>
      <c r="G26" s="6">
        <v>116</v>
      </c>
      <c r="H26" s="6">
        <v>0</v>
      </c>
      <c r="I26" s="6">
        <v>0</v>
      </c>
      <c r="J26" s="6">
        <v>0</v>
      </c>
      <c r="K26" s="6">
        <v>92.65</v>
      </c>
      <c r="L26" s="6"/>
      <c r="M26" s="6">
        <v>0</v>
      </c>
      <c r="N26" s="6">
        <f t="shared" si="0"/>
        <v>300.27999999999997</v>
      </c>
      <c r="O26" s="7" t="s">
        <v>123</v>
      </c>
    </row>
    <row r="27" spans="1:15" x14ac:dyDescent="0.25">
      <c r="A27" s="8" t="s">
        <v>52</v>
      </c>
      <c r="B27" s="9" t="s">
        <v>133</v>
      </c>
      <c r="C27" s="9" t="s">
        <v>53</v>
      </c>
      <c r="D27" s="10">
        <v>44957</v>
      </c>
      <c r="E27" s="10">
        <v>44960</v>
      </c>
      <c r="F27" s="11">
        <v>227.14</v>
      </c>
      <c r="G27" s="11">
        <v>0</v>
      </c>
      <c r="H27" s="11">
        <v>0</v>
      </c>
      <c r="I27" s="11">
        <v>0</v>
      </c>
      <c r="J27" s="11">
        <v>0</v>
      </c>
      <c r="K27" s="11">
        <v>0</v>
      </c>
      <c r="L27" s="11"/>
      <c r="M27" s="11">
        <v>0</v>
      </c>
      <c r="N27" s="6">
        <f t="shared" si="0"/>
        <v>227.14</v>
      </c>
      <c r="O27" s="12" t="s">
        <v>54</v>
      </c>
    </row>
    <row r="28" spans="1:15" ht="30" x14ac:dyDescent="0.25">
      <c r="A28" s="3" t="s">
        <v>55</v>
      </c>
      <c r="B28" s="4" t="s">
        <v>139</v>
      </c>
      <c r="C28" s="4" t="s">
        <v>56</v>
      </c>
      <c r="D28" s="5">
        <v>44958</v>
      </c>
      <c r="E28" s="5">
        <v>44961</v>
      </c>
      <c r="F28" s="6">
        <v>92.96</v>
      </c>
      <c r="G28" s="6">
        <v>0</v>
      </c>
      <c r="H28" s="6">
        <v>0</v>
      </c>
      <c r="I28" s="6">
        <v>0</v>
      </c>
      <c r="J28" s="6">
        <v>0</v>
      </c>
      <c r="K28" s="6">
        <v>185.31</v>
      </c>
      <c r="L28" s="6"/>
      <c r="M28" s="6">
        <v>0</v>
      </c>
      <c r="N28" s="6">
        <f t="shared" si="0"/>
        <v>278.27</v>
      </c>
      <c r="O28" s="7" t="s">
        <v>57</v>
      </c>
    </row>
    <row r="29" spans="1:15" ht="75" x14ac:dyDescent="0.25">
      <c r="A29" s="8" t="s">
        <v>58</v>
      </c>
      <c r="B29" s="9" t="s">
        <v>133</v>
      </c>
      <c r="C29" s="9" t="s">
        <v>59</v>
      </c>
      <c r="D29" s="10">
        <v>44962</v>
      </c>
      <c r="E29" s="10">
        <v>44964</v>
      </c>
      <c r="F29" s="11"/>
      <c r="G29" s="11"/>
      <c r="H29" s="11"/>
      <c r="I29" s="11"/>
      <c r="J29" s="11"/>
      <c r="K29" s="11"/>
      <c r="L29" s="11"/>
      <c r="M29" s="11"/>
      <c r="N29" s="6">
        <f t="shared" si="0"/>
        <v>0</v>
      </c>
      <c r="O29" s="12" t="s">
        <v>136</v>
      </c>
    </row>
    <row r="30" spans="1:15" ht="30" x14ac:dyDescent="0.25">
      <c r="A30" s="3" t="s">
        <v>89</v>
      </c>
      <c r="B30" s="4" t="s">
        <v>133</v>
      </c>
      <c r="C30" s="4" t="s">
        <v>90</v>
      </c>
      <c r="D30" s="5">
        <v>44964</v>
      </c>
      <c r="E30" s="5">
        <v>44967</v>
      </c>
      <c r="F30" s="6">
        <v>0</v>
      </c>
      <c r="G30" s="6">
        <v>0</v>
      </c>
      <c r="H30" s="6">
        <v>0</v>
      </c>
      <c r="I30" s="6">
        <v>0</v>
      </c>
      <c r="J30" s="6">
        <v>0</v>
      </c>
      <c r="K30" s="6">
        <v>0</v>
      </c>
      <c r="L30" s="6">
        <v>0</v>
      </c>
      <c r="M30" s="6">
        <v>0</v>
      </c>
      <c r="N30" s="6">
        <f t="shared" si="0"/>
        <v>0</v>
      </c>
      <c r="O30" s="7" t="s">
        <v>124</v>
      </c>
    </row>
    <row r="31" spans="1:15" ht="120" x14ac:dyDescent="0.25">
      <c r="A31" s="3" t="s">
        <v>60</v>
      </c>
      <c r="B31" s="4" t="s">
        <v>133</v>
      </c>
      <c r="C31" s="4" t="s">
        <v>61</v>
      </c>
      <c r="D31" s="5">
        <v>44971</v>
      </c>
      <c r="E31" s="5">
        <v>44973</v>
      </c>
      <c r="F31" s="6">
        <v>85.45</v>
      </c>
      <c r="G31" s="6">
        <v>360.13</v>
      </c>
      <c r="H31" s="6">
        <v>0</v>
      </c>
      <c r="I31" s="6">
        <v>0</v>
      </c>
      <c r="J31" s="6">
        <v>0</v>
      </c>
      <c r="K31" s="6">
        <v>380.92</v>
      </c>
      <c r="L31" s="6"/>
      <c r="M31" s="6">
        <v>0</v>
      </c>
      <c r="N31" s="6">
        <f t="shared" si="0"/>
        <v>826.5</v>
      </c>
      <c r="O31" s="7" t="s">
        <v>62</v>
      </c>
    </row>
    <row r="32" spans="1:15" ht="105" x14ac:dyDescent="0.25">
      <c r="A32" s="8" t="s">
        <v>63</v>
      </c>
      <c r="B32" s="9" t="s">
        <v>133</v>
      </c>
      <c r="C32" s="9" t="s">
        <v>61</v>
      </c>
      <c r="D32" s="10">
        <v>44973</v>
      </c>
      <c r="E32" s="10">
        <v>44976</v>
      </c>
      <c r="F32" s="11">
        <v>216.63</v>
      </c>
      <c r="G32" s="11">
        <v>700</v>
      </c>
      <c r="H32" s="11">
        <v>0</v>
      </c>
      <c r="I32" s="11">
        <v>111</v>
      </c>
      <c r="J32" s="11">
        <v>0</v>
      </c>
      <c r="K32" s="11">
        <v>462.54</v>
      </c>
      <c r="L32" s="11"/>
      <c r="M32" s="11">
        <v>0</v>
      </c>
      <c r="N32" s="6">
        <f t="shared" si="0"/>
        <v>1490.17</v>
      </c>
      <c r="O32" s="12" t="s">
        <v>64</v>
      </c>
    </row>
    <row r="33" spans="1:15" ht="105" x14ac:dyDescent="0.25">
      <c r="A33" s="3" t="s">
        <v>65</v>
      </c>
      <c r="B33" s="4" t="s">
        <v>137</v>
      </c>
      <c r="C33" s="4" t="s">
        <v>15</v>
      </c>
      <c r="D33" s="5">
        <v>44978</v>
      </c>
      <c r="E33" s="5">
        <v>44979</v>
      </c>
      <c r="F33" s="6">
        <v>92.75</v>
      </c>
      <c r="G33" s="6">
        <v>159.16</v>
      </c>
      <c r="H33" s="6">
        <v>0</v>
      </c>
      <c r="I33" s="6">
        <v>0</v>
      </c>
      <c r="J33" s="6">
        <v>0</v>
      </c>
      <c r="K33" s="6">
        <v>189.33</v>
      </c>
      <c r="L33" s="6"/>
      <c r="M33" s="6">
        <v>0</v>
      </c>
      <c r="N33" s="6">
        <f t="shared" si="0"/>
        <v>441.24</v>
      </c>
      <c r="O33" s="7" t="s">
        <v>66</v>
      </c>
    </row>
    <row r="34" spans="1:15" ht="105" x14ac:dyDescent="0.25">
      <c r="A34" s="8" t="s">
        <v>67</v>
      </c>
      <c r="B34" s="9" t="s">
        <v>137</v>
      </c>
      <c r="C34" s="9" t="s">
        <v>15</v>
      </c>
      <c r="D34" s="10">
        <v>44978</v>
      </c>
      <c r="E34" s="10">
        <v>44979</v>
      </c>
      <c r="F34" s="11">
        <v>92.75</v>
      </c>
      <c r="G34" s="11">
        <v>159.72</v>
      </c>
      <c r="H34" s="11">
        <v>0</v>
      </c>
      <c r="I34" s="11">
        <v>0</v>
      </c>
      <c r="J34" s="11">
        <v>0</v>
      </c>
      <c r="K34" s="11">
        <v>189.33</v>
      </c>
      <c r="L34" s="11"/>
      <c r="M34" s="11">
        <v>0</v>
      </c>
      <c r="N34" s="6">
        <f t="shared" si="0"/>
        <v>441.8</v>
      </c>
      <c r="O34" s="12" t="s">
        <v>66</v>
      </c>
    </row>
    <row r="35" spans="1:15" ht="105" x14ac:dyDescent="0.25">
      <c r="A35" s="3" t="s">
        <v>68</v>
      </c>
      <c r="B35" s="4" t="s">
        <v>137</v>
      </c>
      <c r="C35" s="4" t="s">
        <v>15</v>
      </c>
      <c r="D35" s="5">
        <v>44978</v>
      </c>
      <c r="E35" s="5">
        <v>44979</v>
      </c>
      <c r="F35" s="6">
        <v>92.75</v>
      </c>
      <c r="G35" s="6">
        <v>159.72</v>
      </c>
      <c r="H35" s="6">
        <v>0</v>
      </c>
      <c r="I35" s="6">
        <v>0</v>
      </c>
      <c r="J35" s="6">
        <v>0</v>
      </c>
      <c r="K35" s="6">
        <v>189.33</v>
      </c>
      <c r="L35" s="6"/>
      <c r="M35" s="6">
        <v>0</v>
      </c>
      <c r="N35" s="6">
        <f t="shared" si="0"/>
        <v>441.8</v>
      </c>
      <c r="O35" s="7" t="s">
        <v>66</v>
      </c>
    </row>
    <row r="36" spans="1:15" ht="45" x14ac:dyDescent="0.25">
      <c r="A36" s="8" t="s">
        <v>69</v>
      </c>
      <c r="B36" s="9" t="s">
        <v>133</v>
      </c>
      <c r="C36" s="9" t="s">
        <v>70</v>
      </c>
      <c r="D36" s="10">
        <v>44984</v>
      </c>
      <c r="E36" s="10">
        <v>44985</v>
      </c>
      <c r="F36" s="11">
        <v>58.87</v>
      </c>
      <c r="G36" s="11">
        <v>0</v>
      </c>
      <c r="H36" s="11">
        <v>0</v>
      </c>
      <c r="I36" s="11">
        <v>0</v>
      </c>
      <c r="J36" s="11">
        <v>0</v>
      </c>
      <c r="K36" s="11">
        <v>131.56</v>
      </c>
      <c r="L36" s="11"/>
      <c r="M36" s="11">
        <v>0</v>
      </c>
      <c r="N36" s="6">
        <f t="shared" si="0"/>
        <v>190.43</v>
      </c>
      <c r="O36" s="12" t="s">
        <v>71</v>
      </c>
    </row>
    <row r="37" spans="1:15" ht="30" x14ac:dyDescent="0.25">
      <c r="A37" s="3" t="s">
        <v>72</v>
      </c>
      <c r="B37" s="4" t="s">
        <v>137</v>
      </c>
      <c r="C37" s="4" t="s">
        <v>73</v>
      </c>
      <c r="D37" s="5">
        <v>44985</v>
      </c>
      <c r="E37" s="5">
        <v>44987</v>
      </c>
      <c r="F37" s="6">
        <v>202.81</v>
      </c>
      <c r="G37" s="6">
        <v>0</v>
      </c>
      <c r="H37" s="6">
        <v>0</v>
      </c>
      <c r="I37" s="6">
        <v>0</v>
      </c>
      <c r="J37" s="6">
        <v>0</v>
      </c>
      <c r="K37" s="6">
        <v>271.5</v>
      </c>
      <c r="L37" s="6"/>
      <c r="M37" s="6">
        <v>0</v>
      </c>
      <c r="N37" s="6">
        <f t="shared" si="0"/>
        <v>474.31</v>
      </c>
      <c r="O37" s="7" t="s">
        <v>74</v>
      </c>
    </row>
    <row r="38" spans="1:15" ht="45" x14ac:dyDescent="0.25">
      <c r="A38" s="8" t="s">
        <v>75</v>
      </c>
      <c r="B38" s="9" t="s">
        <v>137</v>
      </c>
      <c r="C38" s="9" t="s">
        <v>76</v>
      </c>
      <c r="D38" s="10">
        <v>44985</v>
      </c>
      <c r="E38" s="10">
        <v>44987</v>
      </c>
      <c r="F38" s="11">
        <v>282.54000000000002</v>
      </c>
      <c r="G38" s="11">
        <v>0</v>
      </c>
      <c r="H38" s="11">
        <v>0</v>
      </c>
      <c r="I38" s="11">
        <v>0</v>
      </c>
      <c r="J38" s="11">
        <v>0</v>
      </c>
      <c r="K38" s="11">
        <v>271.5</v>
      </c>
      <c r="L38" s="11"/>
      <c r="M38" s="11">
        <v>0</v>
      </c>
      <c r="N38" s="6">
        <f t="shared" si="0"/>
        <v>554.04</v>
      </c>
      <c r="O38" s="12" t="s">
        <v>77</v>
      </c>
    </row>
    <row r="39" spans="1:15" ht="30" x14ac:dyDescent="0.25">
      <c r="A39" s="3" t="s">
        <v>78</v>
      </c>
      <c r="B39" s="4" t="s">
        <v>133</v>
      </c>
      <c r="C39" s="4" t="s">
        <v>79</v>
      </c>
      <c r="D39" s="5">
        <v>44992</v>
      </c>
      <c r="E39" s="5">
        <v>44998</v>
      </c>
      <c r="F39" s="6">
        <v>507.96</v>
      </c>
      <c r="G39" s="6">
        <v>1107.8599999999999</v>
      </c>
      <c r="H39" s="6">
        <v>0</v>
      </c>
      <c r="I39" s="6">
        <v>0</v>
      </c>
      <c r="J39" s="6">
        <v>0</v>
      </c>
      <c r="K39" s="6">
        <v>504.14</v>
      </c>
      <c r="L39" s="6"/>
      <c r="M39" s="6">
        <v>0</v>
      </c>
      <c r="N39" s="6">
        <f t="shared" si="0"/>
        <v>2119.96</v>
      </c>
      <c r="O39" s="7" t="s">
        <v>80</v>
      </c>
    </row>
    <row r="40" spans="1:15" ht="30" x14ac:dyDescent="0.25">
      <c r="A40" s="8" t="s">
        <v>81</v>
      </c>
      <c r="B40" s="9" t="s">
        <v>134</v>
      </c>
      <c r="C40" s="9" t="s">
        <v>79</v>
      </c>
      <c r="D40" s="10">
        <v>44992</v>
      </c>
      <c r="E40" s="10">
        <v>44998</v>
      </c>
      <c r="F40" s="11">
        <v>507.96</v>
      </c>
      <c r="G40" s="11">
        <v>1107.8599999999999</v>
      </c>
      <c r="H40" s="11">
        <v>0</v>
      </c>
      <c r="I40" s="11">
        <v>0</v>
      </c>
      <c r="J40" s="11">
        <v>0</v>
      </c>
      <c r="K40" s="11">
        <v>504.14</v>
      </c>
      <c r="L40" s="11"/>
      <c r="M40" s="11">
        <v>0</v>
      </c>
      <c r="N40" s="6">
        <f t="shared" si="0"/>
        <v>2119.96</v>
      </c>
      <c r="O40" s="7" t="s">
        <v>80</v>
      </c>
    </row>
    <row r="41" spans="1:15" ht="30" x14ac:dyDescent="0.25">
      <c r="A41" s="3" t="s">
        <v>82</v>
      </c>
      <c r="B41" s="4" t="s">
        <v>134</v>
      </c>
      <c r="C41" s="4" t="s">
        <v>79</v>
      </c>
      <c r="D41" s="5">
        <v>44992</v>
      </c>
      <c r="E41" s="5">
        <v>44970</v>
      </c>
      <c r="F41" s="6">
        <v>507.96</v>
      </c>
      <c r="G41" s="6">
        <v>0</v>
      </c>
      <c r="H41" s="6">
        <v>0</v>
      </c>
      <c r="I41" s="6">
        <v>0</v>
      </c>
      <c r="J41" s="6">
        <v>0</v>
      </c>
      <c r="K41" s="6">
        <v>504.14</v>
      </c>
      <c r="L41" s="6"/>
      <c r="M41" s="6">
        <v>0</v>
      </c>
      <c r="N41" s="6">
        <f t="shared" si="0"/>
        <v>1012.0999999999999</v>
      </c>
      <c r="O41" s="7" t="s">
        <v>80</v>
      </c>
    </row>
    <row r="42" spans="1:15" ht="30" x14ac:dyDescent="0.25">
      <c r="A42" s="8" t="s">
        <v>83</v>
      </c>
      <c r="B42" s="9" t="s">
        <v>134</v>
      </c>
      <c r="C42" s="9" t="s">
        <v>79</v>
      </c>
      <c r="D42" s="10">
        <v>44992</v>
      </c>
      <c r="E42" s="10">
        <v>44970</v>
      </c>
      <c r="F42" s="11">
        <v>507.96</v>
      </c>
      <c r="G42" s="11">
        <v>0</v>
      </c>
      <c r="H42" s="11">
        <v>0</v>
      </c>
      <c r="I42" s="11">
        <v>0</v>
      </c>
      <c r="J42" s="11">
        <v>0</v>
      </c>
      <c r="K42" s="11">
        <v>504.14</v>
      </c>
      <c r="L42" s="11"/>
      <c r="M42" s="11">
        <v>0</v>
      </c>
      <c r="N42" s="6">
        <f t="shared" si="0"/>
        <v>1012.0999999999999</v>
      </c>
      <c r="O42" s="7" t="s">
        <v>80</v>
      </c>
    </row>
    <row r="43" spans="1:15" ht="30" x14ac:dyDescent="0.25">
      <c r="A43" s="3" t="s">
        <v>84</v>
      </c>
      <c r="B43" s="4" t="s">
        <v>134</v>
      </c>
      <c r="C43" s="4" t="s">
        <v>79</v>
      </c>
      <c r="D43" s="5">
        <v>44992</v>
      </c>
      <c r="E43" s="5">
        <v>44998</v>
      </c>
      <c r="F43" s="6">
        <v>507.96</v>
      </c>
      <c r="G43" s="6">
        <v>1107.8599999999999</v>
      </c>
      <c r="H43" s="6">
        <v>0</v>
      </c>
      <c r="I43" s="6">
        <v>0</v>
      </c>
      <c r="J43" s="6">
        <v>0</v>
      </c>
      <c r="K43" s="6">
        <v>504.14</v>
      </c>
      <c r="L43" s="6"/>
      <c r="M43" s="6">
        <v>0</v>
      </c>
      <c r="N43" s="6">
        <f t="shared" si="0"/>
        <v>2119.96</v>
      </c>
      <c r="O43" s="7" t="s">
        <v>80</v>
      </c>
    </row>
    <row r="44" spans="1:15" ht="30" x14ac:dyDescent="0.25">
      <c r="A44" s="8" t="s">
        <v>91</v>
      </c>
      <c r="B44" s="9" t="s">
        <v>134</v>
      </c>
      <c r="C44" s="9" t="s">
        <v>79</v>
      </c>
      <c r="D44" s="10">
        <v>44992</v>
      </c>
      <c r="E44" s="10">
        <v>44998</v>
      </c>
      <c r="F44" s="11">
        <v>513.47</v>
      </c>
      <c r="G44" s="11">
        <v>1107.8599999999999</v>
      </c>
      <c r="H44" s="11">
        <v>0</v>
      </c>
      <c r="I44" s="11">
        <v>0</v>
      </c>
      <c r="J44" s="11">
        <v>0</v>
      </c>
      <c r="K44" s="11">
        <v>504.14</v>
      </c>
      <c r="L44" s="11">
        <v>0</v>
      </c>
      <c r="M44" s="11">
        <v>0</v>
      </c>
      <c r="N44" s="6">
        <f t="shared" si="0"/>
        <v>2125.4699999999998</v>
      </c>
      <c r="O44" s="7" t="s">
        <v>80</v>
      </c>
    </row>
    <row r="45" spans="1:15" ht="30" x14ac:dyDescent="0.25">
      <c r="A45" s="3" t="s">
        <v>92</v>
      </c>
      <c r="B45" s="4" t="s">
        <v>134</v>
      </c>
      <c r="C45" s="4" t="s">
        <v>79</v>
      </c>
      <c r="D45" s="5">
        <v>44992</v>
      </c>
      <c r="E45" s="5">
        <v>44997</v>
      </c>
      <c r="F45" s="6">
        <v>513.82000000000005</v>
      </c>
      <c r="G45" s="6">
        <v>1107.8599999999999</v>
      </c>
      <c r="H45" s="6">
        <v>0</v>
      </c>
      <c r="I45" s="6">
        <v>0</v>
      </c>
      <c r="J45" s="6">
        <v>0</v>
      </c>
      <c r="K45" s="6">
        <v>504.14</v>
      </c>
      <c r="L45" s="6">
        <v>0</v>
      </c>
      <c r="M45" s="6">
        <v>0</v>
      </c>
      <c r="N45" s="6">
        <f t="shared" si="0"/>
        <v>2125.8199999999997</v>
      </c>
      <c r="O45" s="7" t="s">
        <v>80</v>
      </c>
    </row>
    <row r="46" spans="1:15" ht="60" x14ac:dyDescent="0.25">
      <c r="A46" s="8" t="s">
        <v>93</v>
      </c>
      <c r="B46" s="9" t="s">
        <v>132</v>
      </c>
      <c r="C46" s="9" t="s">
        <v>94</v>
      </c>
      <c r="D46" s="10">
        <v>44992</v>
      </c>
      <c r="E46" s="10">
        <v>44993</v>
      </c>
      <c r="F46" s="11">
        <v>146.13999999999999</v>
      </c>
      <c r="G46" s="11">
        <v>61</v>
      </c>
      <c r="H46" s="11">
        <v>0</v>
      </c>
      <c r="I46" s="11">
        <v>0</v>
      </c>
      <c r="J46" s="11">
        <v>0</v>
      </c>
      <c r="K46" s="11">
        <v>131.56</v>
      </c>
      <c r="L46" s="11">
        <v>0</v>
      </c>
      <c r="M46" s="11">
        <v>0</v>
      </c>
      <c r="N46" s="6">
        <f t="shared" si="0"/>
        <v>338.7</v>
      </c>
      <c r="O46" s="15" t="s">
        <v>125</v>
      </c>
    </row>
    <row r="47" spans="1:15" ht="120" x14ac:dyDescent="0.25">
      <c r="A47" s="3" t="s">
        <v>95</v>
      </c>
      <c r="B47" s="4" t="s">
        <v>132</v>
      </c>
      <c r="C47" s="4" t="s">
        <v>94</v>
      </c>
      <c r="D47" s="5">
        <v>44992</v>
      </c>
      <c r="E47" s="5">
        <v>44993</v>
      </c>
      <c r="F47" s="6">
        <v>146.13999999999999</v>
      </c>
      <c r="G47" s="6">
        <v>61</v>
      </c>
      <c r="H47" s="6">
        <v>0</v>
      </c>
      <c r="I47" s="6">
        <v>0</v>
      </c>
      <c r="J47" s="6">
        <v>0</v>
      </c>
      <c r="K47" s="6">
        <v>131.56</v>
      </c>
      <c r="L47" s="6">
        <v>0</v>
      </c>
      <c r="M47" s="6">
        <v>0</v>
      </c>
      <c r="N47" s="6">
        <f t="shared" si="0"/>
        <v>338.7</v>
      </c>
      <c r="O47" s="14" t="s">
        <v>126</v>
      </c>
    </row>
    <row r="48" spans="1:15" ht="90" x14ac:dyDescent="0.25">
      <c r="A48" s="8" t="s">
        <v>96</v>
      </c>
      <c r="B48" s="9" t="s">
        <v>133</v>
      </c>
      <c r="C48" s="9" t="s">
        <v>97</v>
      </c>
      <c r="D48" s="10">
        <v>44993</v>
      </c>
      <c r="E48" s="10">
        <v>44996</v>
      </c>
      <c r="F48" s="11">
        <v>170.25</v>
      </c>
      <c r="G48" s="11">
        <v>276.97000000000003</v>
      </c>
      <c r="H48" s="11">
        <v>0</v>
      </c>
      <c r="I48" s="11">
        <v>0</v>
      </c>
      <c r="J48" s="11">
        <v>0</v>
      </c>
      <c r="K48" s="11">
        <v>319.5</v>
      </c>
      <c r="L48" s="11">
        <v>0</v>
      </c>
      <c r="M48" s="11">
        <v>0</v>
      </c>
      <c r="N48" s="6">
        <f t="shared" si="0"/>
        <v>766.72</v>
      </c>
      <c r="O48" s="16" t="s">
        <v>127</v>
      </c>
    </row>
    <row r="49" spans="1:15" ht="90" x14ac:dyDescent="0.25">
      <c r="A49" s="3" t="s">
        <v>98</v>
      </c>
      <c r="B49" s="4" t="s">
        <v>133</v>
      </c>
      <c r="C49" s="4" t="s">
        <v>97</v>
      </c>
      <c r="D49" s="5">
        <v>44993</v>
      </c>
      <c r="E49" s="5">
        <v>44996</v>
      </c>
      <c r="F49" s="6">
        <v>170.25</v>
      </c>
      <c r="G49" s="6">
        <v>276.97000000000003</v>
      </c>
      <c r="H49" s="6">
        <v>0</v>
      </c>
      <c r="I49" s="6">
        <v>0</v>
      </c>
      <c r="J49" s="6">
        <v>0</v>
      </c>
      <c r="K49" s="6">
        <v>319.5</v>
      </c>
      <c r="L49" s="6">
        <v>0</v>
      </c>
      <c r="M49" s="6">
        <v>0</v>
      </c>
      <c r="N49" s="6">
        <f t="shared" si="0"/>
        <v>766.72</v>
      </c>
      <c r="O49" s="16" t="s">
        <v>127</v>
      </c>
    </row>
    <row r="50" spans="1:15" ht="75" x14ac:dyDescent="0.25">
      <c r="A50" s="8" t="s">
        <v>99</v>
      </c>
      <c r="B50" s="9" t="s">
        <v>137</v>
      </c>
      <c r="C50" s="9" t="s">
        <v>25</v>
      </c>
      <c r="D50" s="10">
        <v>44993</v>
      </c>
      <c r="E50" s="10">
        <v>44994</v>
      </c>
      <c r="F50" s="11">
        <v>361.89</v>
      </c>
      <c r="G50" s="11">
        <v>215</v>
      </c>
      <c r="H50" s="11">
        <v>0</v>
      </c>
      <c r="I50" s="11">
        <v>0</v>
      </c>
      <c r="J50" s="11">
        <v>0</v>
      </c>
      <c r="K50" s="11">
        <v>161</v>
      </c>
      <c r="L50" s="11">
        <v>0</v>
      </c>
      <c r="M50" s="11">
        <v>0</v>
      </c>
      <c r="N50" s="6">
        <f t="shared" si="0"/>
        <v>737.89</v>
      </c>
      <c r="O50" s="15" t="s">
        <v>128</v>
      </c>
    </row>
    <row r="51" spans="1:15" ht="105" x14ac:dyDescent="0.25">
      <c r="A51" s="8" t="s">
        <v>85</v>
      </c>
      <c r="B51" s="9" t="s">
        <v>138</v>
      </c>
      <c r="C51" s="9" t="s">
        <v>15</v>
      </c>
      <c r="D51" s="10">
        <v>44998</v>
      </c>
      <c r="E51" s="10">
        <v>45001</v>
      </c>
      <c r="F51" s="11">
        <v>0</v>
      </c>
      <c r="G51" s="11">
        <v>175.45</v>
      </c>
      <c r="H51" s="11">
        <v>0</v>
      </c>
      <c r="I51" s="11">
        <v>0</v>
      </c>
      <c r="J51" s="11">
        <v>0</v>
      </c>
      <c r="K51" s="11">
        <v>454.4</v>
      </c>
      <c r="L51" s="11"/>
      <c r="M51" s="11">
        <v>0</v>
      </c>
      <c r="N51" s="6">
        <f t="shared" si="0"/>
        <v>629.84999999999991</v>
      </c>
      <c r="O51" s="15" t="s">
        <v>86</v>
      </c>
    </row>
    <row r="52" spans="1:15" x14ac:dyDescent="0.25">
      <c r="A52" s="8" t="s">
        <v>100</v>
      </c>
      <c r="B52" s="9" t="s">
        <v>133</v>
      </c>
      <c r="C52" s="9" t="s">
        <v>101</v>
      </c>
      <c r="D52" s="10">
        <v>44999</v>
      </c>
      <c r="E52" s="10">
        <v>45001</v>
      </c>
      <c r="F52" s="11">
        <v>0</v>
      </c>
      <c r="G52" s="11">
        <v>252.75</v>
      </c>
      <c r="H52" s="11">
        <v>0</v>
      </c>
      <c r="I52" s="11">
        <v>0</v>
      </c>
      <c r="J52" s="11">
        <v>0</v>
      </c>
      <c r="K52" s="11">
        <v>156.47999999999999</v>
      </c>
      <c r="L52" s="11">
        <v>232.05</v>
      </c>
      <c r="M52" s="11">
        <v>0</v>
      </c>
      <c r="N52" s="6">
        <f t="shared" si="0"/>
        <v>641.28</v>
      </c>
      <c r="O52" s="15" t="s">
        <v>102</v>
      </c>
    </row>
    <row r="53" spans="1:15" ht="105" x14ac:dyDescent="0.25">
      <c r="A53" s="3" t="s">
        <v>103</v>
      </c>
      <c r="B53" s="4" t="s">
        <v>138</v>
      </c>
      <c r="C53" s="4" t="s">
        <v>15</v>
      </c>
      <c r="D53" s="5">
        <v>44999</v>
      </c>
      <c r="E53" s="5">
        <v>45002</v>
      </c>
      <c r="F53" s="6">
        <v>0</v>
      </c>
      <c r="G53" s="6">
        <v>0</v>
      </c>
      <c r="H53" s="6">
        <v>0</v>
      </c>
      <c r="I53" s="6">
        <v>0</v>
      </c>
      <c r="J53" s="6">
        <v>0</v>
      </c>
      <c r="K53" s="6">
        <v>340.8</v>
      </c>
      <c r="L53" s="6">
        <v>0</v>
      </c>
      <c r="M53" s="6">
        <v>0</v>
      </c>
      <c r="N53" s="6">
        <f t="shared" si="0"/>
        <v>340.8</v>
      </c>
      <c r="O53" s="14" t="s">
        <v>86</v>
      </c>
    </row>
    <row r="54" spans="1:15" ht="30" x14ac:dyDescent="0.25">
      <c r="A54" s="8" t="s">
        <v>31</v>
      </c>
      <c r="B54" s="9" t="s">
        <v>133</v>
      </c>
      <c r="C54" s="9" t="s">
        <v>104</v>
      </c>
      <c r="D54" s="10">
        <v>44999</v>
      </c>
      <c r="E54" s="10">
        <v>45001</v>
      </c>
      <c r="F54" s="11">
        <v>0</v>
      </c>
      <c r="G54" s="11">
        <v>0</v>
      </c>
      <c r="H54" s="11">
        <v>0</v>
      </c>
      <c r="I54" s="11">
        <v>0</v>
      </c>
      <c r="J54" s="11">
        <v>0</v>
      </c>
      <c r="K54" s="11">
        <v>0</v>
      </c>
      <c r="L54" s="11">
        <v>0</v>
      </c>
      <c r="M54" s="11">
        <v>0</v>
      </c>
      <c r="N54" s="6">
        <f t="shared" si="0"/>
        <v>0</v>
      </c>
      <c r="O54" s="15" t="s">
        <v>105</v>
      </c>
    </row>
    <row r="55" spans="1:15" ht="105" x14ac:dyDescent="0.25">
      <c r="A55" s="3" t="s">
        <v>87</v>
      </c>
      <c r="B55" s="4" t="s">
        <v>137</v>
      </c>
      <c r="C55" s="4" t="s">
        <v>88</v>
      </c>
      <c r="D55" s="5">
        <v>45004</v>
      </c>
      <c r="E55" s="5">
        <v>45009</v>
      </c>
      <c r="F55" s="6">
        <v>185.13</v>
      </c>
      <c r="G55" s="6">
        <v>0</v>
      </c>
      <c r="H55" s="6">
        <v>0</v>
      </c>
      <c r="I55" s="6">
        <v>108.07</v>
      </c>
      <c r="J55" s="6">
        <v>0</v>
      </c>
      <c r="K55" s="6">
        <v>0</v>
      </c>
      <c r="L55" s="6"/>
      <c r="M55" s="6">
        <v>0</v>
      </c>
      <c r="N55" s="6">
        <f t="shared" si="0"/>
        <v>293.2</v>
      </c>
      <c r="O55" s="14" t="s">
        <v>141</v>
      </c>
    </row>
    <row r="56" spans="1:15" ht="180" x14ac:dyDescent="0.25">
      <c r="A56" s="3" t="s">
        <v>106</v>
      </c>
      <c r="B56" s="4" t="s">
        <v>132</v>
      </c>
      <c r="C56" s="4" t="s">
        <v>107</v>
      </c>
      <c r="D56" s="5">
        <v>45004</v>
      </c>
      <c r="E56" s="5">
        <v>45009</v>
      </c>
      <c r="F56" s="6">
        <v>487.81</v>
      </c>
      <c r="G56" s="6">
        <v>450</v>
      </c>
      <c r="H56" s="6">
        <v>0</v>
      </c>
      <c r="I56" s="6">
        <v>0</v>
      </c>
      <c r="J56" s="6">
        <v>0</v>
      </c>
      <c r="K56" s="6">
        <v>151.65</v>
      </c>
      <c r="L56" s="6">
        <v>0</v>
      </c>
      <c r="M56" s="6">
        <v>0</v>
      </c>
      <c r="N56" s="6">
        <f t="shared" si="0"/>
        <v>1089.46</v>
      </c>
      <c r="O56" s="14" t="s">
        <v>108</v>
      </c>
    </row>
    <row r="57" spans="1:15" ht="75" x14ac:dyDescent="0.25">
      <c r="A57" s="8" t="s">
        <v>109</v>
      </c>
      <c r="B57" s="9" t="s">
        <v>132</v>
      </c>
      <c r="C57" s="4" t="s">
        <v>107</v>
      </c>
      <c r="D57" s="10">
        <v>45004</v>
      </c>
      <c r="E57" s="10">
        <v>45009</v>
      </c>
      <c r="F57" s="11">
        <v>0</v>
      </c>
      <c r="G57" s="11">
        <v>0</v>
      </c>
      <c r="H57" s="11">
        <v>0</v>
      </c>
      <c r="I57" s="11">
        <v>0</v>
      </c>
      <c r="J57" s="11">
        <v>0</v>
      </c>
      <c r="K57" s="11">
        <v>0</v>
      </c>
      <c r="L57" s="11">
        <v>0</v>
      </c>
      <c r="M57" s="11">
        <v>0</v>
      </c>
      <c r="N57" s="6">
        <f t="shared" si="0"/>
        <v>0</v>
      </c>
      <c r="O57" s="15" t="s">
        <v>129</v>
      </c>
    </row>
    <row r="58" spans="1:15" ht="75" x14ac:dyDescent="0.25">
      <c r="A58" s="3" t="s">
        <v>110</v>
      </c>
      <c r="B58" s="4" t="s">
        <v>132</v>
      </c>
      <c r="C58" s="4" t="s">
        <v>107</v>
      </c>
      <c r="D58" s="5">
        <v>45004</v>
      </c>
      <c r="E58" s="5">
        <v>45009</v>
      </c>
      <c r="F58" s="6">
        <v>487.81</v>
      </c>
      <c r="G58" s="6">
        <v>450</v>
      </c>
      <c r="H58" s="6">
        <v>0</v>
      </c>
      <c r="I58" s="6">
        <v>236.34</v>
      </c>
      <c r="J58" s="6">
        <v>450.16</v>
      </c>
      <c r="K58" s="6">
        <v>151.65</v>
      </c>
      <c r="L58" s="6">
        <v>0</v>
      </c>
      <c r="M58" s="6">
        <v>0</v>
      </c>
      <c r="N58" s="6">
        <f t="shared" si="0"/>
        <v>1775.96</v>
      </c>
      <c r="O58" s="15" t="s">
        <v>129</v>
      </c>
    </row>
    <row r="59" spans="1:15" ht="45" x14ac:dyDescent="0.25">
      <c r="A59" s="8" t="s">
        <v>111</v>
      </c>
      <c r="B59" s="9" t="s">
        <v>132</v>
      </c>
      <c r="C59" s="9" t="s">
        <v>76</v>
      </c>
      <c r="D59" s="10">
        <v>45005</v>
      </c>
      <c r="E59" s="10">
        <v>45009</v>
      </c>
      <c r="F59" s="11">
        <v>767.81</v>
      </c>
      <c r="G59" s="11">
        <v>880.36</v>
      </c>
      <c r="H59" s="11">
        <v>0</v>
      </c>
      <c r="I59" s="11">
        <v>0</v>
      </c>
      <c r="J59" s="11">
        <v>0</v>
      </c>
      <c r="K59" s="11">
        <v>422.33</v>
      </c>
      <c r="L59" s="11">
        <v>0</v>
      </c>
      <c r="M59" s="11">
        <v>0</v>
      </c>
      <c r="N59" s="6">
        <f t="shared" si="0"/>
        <v>2070.5</v>
      </c>
      <c r="O59" s="15" t="s">
        <v>130</v>
      </c>
    </row>
    <row r="60" spans="1:15" ht="45" x14ac:dyDescent="0.25">
      <c r="A60" s="3" t="s">
        <v>112</v>
      </c>
      <c r="B60" s="4" t="s">
        <v>132</v>
      </c>
      <c r="C60" s="4" t="s">
        <v>76</v>
      </c>
      <c r="D60" s="5">
        <v>45005</v>
      </c>
      <c r="E60" s="5">
        <v>45009</v>
      </c>
      <c r="F60" s="6">
        <v>767.81</v>
      </c>
      <c r="G60" s="6">
        <v>880.36</v>
      </c>
      <c r="H60" s="6">
        <v>0</v>
      </c>
      <c r="I60" s="6">
        <v>0</v>
      </c>
      <c r="J60" s="6">
        <v>0</v>
      </c>
      <c r="K60" s="6">
        <v>422.33</v>
      </c>
      <c r="L60" s="6">
        <v>0</v>
      </c>
      <c r="M60" s="6">
        <v>0</v>
      </c>
      <c r="N60" s="6">
        <f t="shared" si="0"/>
        <v>2070.5</v>
      </c>
      <c r="O60" s="15" t="s">
        <v>130</v>
      </c>
    </row>
    <row r="61" spans="1:15" ht="45" x14ac:dyDescent="0.25">
      <c r="A61" s="8" t="s">
        <v>113</v>
      </c>
      <c r="B61" s="9" t="s">
        <v>137</v>
      </c>
      <c r="C61" s="9" t="s">
        <v>114</v>
      </c>
      <c r="D61" s="10">
        <v>45005</v>
      </c>
      <c r="E61" s="10">
        <v>45009</v>
      </c>
      <c r="F61" s="11">
        <v>484.26</v>
      </c>
      <c r="G61" s="11">
        <v>759.77</v>
      </c>
      <c r="H61" s="11">
        <v>508.2</v>
      </c>
      <c r="I61" s="11">
        <v>0</v>
      </c>
      <c r="J61" s="11">
        <v>0</v>
      </c>
      <c r="K61" s="11">
        <v>444</v>
      </c>
      <c r="L61" s="11">
        <v>0</v>
      </c>
      <c r="M61" s="11">
        <v>0</v>
      </c>
      <c r="N61" s="6">
        <f t="shared" si="0"/>
        <v>2196.23</v>
      </c>
      <c r="O61" s="15" t="s">
        <v>115</v>
      </c>
    </row>
    <row r="62" spans="1:15" ht="75" x14ac:dyDescent="0.25">
      <c r="A62" s="3" t="s">
        <v>82</v>
      </c>
      <c r="B62" s="4" t="s">
        <v>134</v>
      </c>
      <c r="C62" s="4" t="s">
        <v>116</v>
      </c>
      <c r="D62" s="5">
        <v>45007</v>
      </c>
      <c r="E62" s="5">
        <v>45009</v>
      </c>
      <c r="F62" s="6">
        <v>343.03</v>
      </c>
      <c r="G62" s="6">
        <v>464.07</v>
      </c>
      <c r="H62" s="6">
        <v>0</v>
      </c>
      <c r="I62" s="6">
        <v>0</v>
      </c>
      <c r="J62" s="6">
        <v>0</v>
      </c>
      <c r="K62" s="6">
        <v>304.67</v>
      </c>
      <c r="L62" s="6">
        <v>0</v>
      </c>
      <c r="M62" s="6">
        <v>0</v>
      </c>
      <c r="N62" s="6">
        <f t="shared" si="0"/>
        <v>1111.77</v>
      </c>
      <c r="O62" s="14" t="s">
        <v>117</v>
      </c>
    </row>
    <row r="63" spans="1:15" ht="75" x14ac:dyDescent="0.25">
      <c r="A63" s="8" t="s">
        <v>118</v>
      </c>
      <c r="B63" s="9" t="s">
        <v>133</v>
      </c>
      <c r="C63" s="9" t="s">
        <v>116</v>
      </c>
      <c r="D63" s="10">
        <v>45007</v>
      </c>
      <c r="E63" s="10">
        <v>45009</v>
      </c>
      <c r="F63" s="11">
        <v>343.03</v>
      </c>
      <c r="G63" s="11">
        <v>464.07</v>
      </c>
      <c r="H63" s="11">
        <v>0</v>
      </c>
      <c r="I63" s="11">
        <v>0</v>
      </c>
      <c r="J63" s="11">
        <v>0</v>
      </c>
      <c r="K63" s="11">
        <v>304.67</v>
      </c>
      <c r="L63" s="11">
        <v>0</v>
      </c>
      <c r="M63" s="11">
        <v>0</v>
      </c>
      <c r="N63" s="6">
        <f t="shared" si="0"/>
        <v>1111.77</v>
      </c>
      <c r="O63" s="15" t="s">
        <v>117</v>
      </c>
    </row>
    <row r="64" spans="1:15" ht="90" x14ac:dyDescent="0.25">
      <c r="A64" s="3" t="s">
        <v>119</v>
      </c>
      <c r="B64" s="4" t="s">
        <v>132</v>
      </c>
      <c r="C64" s="4" t="s">
        <v>120</v>
      </c>
      <c r="D64" s="5">
        <v>45011</v>
      </c>
      <c r="E64" s="5">
        <v>45016</v>
      </c>
      <c r="F64" s="6">
        <v>0</v>
      </c>
      <c r="G64" s="6">
        <v>0</v>
      </c>
      <c r="H64" s="6">
        <v>0</v>
      </c>
      <c r="I64" s="6">
        <v>0</v>
      </c>
      <c r="J64" s="6">
        <v>0</v>
      </c>
      <c r="K64" s="6">
        <v>202.6</v>
      </c>
      <c r="L64" s="6">
        <v>0</v>
      </c>
      <c r="M64" s="6">
        <v>0</v>
      </c>
      <c r="N64" s="6">
        <f t="shared" si="0"/>
        <v>202.6</v>
      </c>
      <c r="O64" s="14" t="s">
        <v>135</v>
      </c>
    </row>
  </sheetData>
  <autoFilter ref="A1:O64">
    <sortState ref="A2:O65">
      <sortCondition ref="D1:D65"/>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 2023</vt:lpstr>
    </vt:vector>
  </TitlesOfParts>
  <Company>Dublin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Kerr</dc:creator>
  <cp:lastModifiedBy>Imelda Smith</cp:lastModifiedBy>
  <dcterms:created xsi:type="dcterms:W3CDTF">2023-12-12T10:49:53Z</dcterms:created>
  <dcterms:modified xsi:type="dcterms:W3CDTF">2024-03-26T15:56:00Z</dcterms:modified>
</cp:coreProperties>
</file>